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 activeTab="8"/>
  </bookViews>
  <sheets>
    <sheet name="Sheet1" sheetId="1" r:id="rId1"/>
    <sheet name="舒巴坦" sheetId="2" r:id="rId2"/>
    <sheet name="壳聚糖" sheetId="3" r:id="rId3"/>
    <sheet name="银离子敷料" sheetId="4" r:id="rId4"/>
    <sheet name="订单金额" sheetId="5" r:id="rId5"/>
    <sheet name="河南佳汇-试用品" sheetId="6" r:id="rId6"/>
    <sheet name="唐瓷肤-试用品" sheetId="7" r:id="rId7"/>
    <sheet name="OA" sheetId="8" r:id="rId8"/>
    <sheet name="Sheet2" sheetId="9" r:id="rId9"/>
  </sheets>
  <calcPr calcId="144525" concurrentCalc="0"/>
</workbook>
</file>

<file path=xl/sharedStrings.xml><?xml version="1.0" encoding="utf-8"?>
<sst xmlns="http://schemas.openxmlformats.org/spreadsheetml/2006/main" count="163">
  <si>
    <t>序号</t>
  </si>
  <si>
    <t>物料编码</t>
  </si>
  <si>
    <t>产品名称</t>
  </si>
  <si>
    <t>规格</t>
  </si>
  <si>
    <t>型号</t>
  </si>
  <si>
    <t>品牌</t>
  </si>
  <si>
    <t>C码</t>
  </si>
  <si>
    <t>适用场景</t>
  </si>
  <si>
    <t>主要成分</t>
  </si>
  <si>
    <t>淘宝价</t>
  </si>
  <si>
    <t>2021年采购量</t>
  </si>
  <si>
    <t>单价</t>
  </si>
  <si>
    <t>单位</t>
  </si>
  <si>
    <t>采购金额</t>
  </si>
  <si>
    <t>备注</t>
  </si>
  <si>
    <t>方向/分组</t>
  </si>
  <si>
    <t>河南佳汇</t>
  </si>
  <si>
    <t>唐瓷肤</t>
  </si>
  <si>
    <t>2031410040007</t>
  </si>
  <si>
    <t>银愈生物凝胶敷料</t>
  </si>
  <si>
    <t>30g</t>
  </si>
  <si>
    <t>长沙海润生物技术有限公司</t>
  </si>
  <si>
    <t>湘械注准20192140166</t>
  </si>
  <si>
    <t>C1701012160100005819</t>
  </si>
  <si>
    <t>适用于各种原因造成的体表创面如烧烫伤，褥疮，溃疡，手术及外伤创口的皮肤感染，外阴，女性阴道粘膜炎症的治疗与护理</t>
  </si>
  <si>
    <t>支</t>
  </si>
  <si>
    <t>抗感染凝胶</t>
  </si>
  <si>
    <t>深圳爱杰特：医用凝胶创面敷料
30g/支</t>
  </si>
  <si>
    <t>青海创铭：皮肤创面诱导凝胶敷料
30g/支</t>
  </si>
  <si>
    <t>2031410040008</t>
  </si>
  <si>
    <t>舒疤坦祛疤凝胶</t>
  </si>
  <si>
    <t>25g</t>
  </si>
  <si>
    <t>基本型</t>
  </si>
  <si>
    <t>湖南恒邦医疗科技有限公司</t>
  </si>
  <si>
    <t>湘械注准20142140034</t>
  </si>
  <si>
    <t>C1702012160300007257</t>
  </si>
  <si>
    <r>
      <rPr>
        <sz val="11"/>
        <color theme="1"/>
        <rFont val="宋体"/>
        <charset val="134"/>
      </rPr>
      <t xml:space="preserve">适用于烧烫伤，创伤及手术后疤痕的治疗与预防；用于辅助改善皮肤病理性疤痕、辅助预防皮肤病理性疤痕的形成，
</t>
    </r>
    <r>
      <rPr>
        <b/>
        <sz val="11"/>
        <color theme="1"/>
        <rFont val="宋体"/>
        <charset val="134"/>
      </rPr>
      <t>不适用于未愈合的伤口</t>
    </r>
  </si>
  <si>
    <t>聚醚硅酮、甘油、葡萄糖酸氯已定、三乙醇胺、纯化水</t>
  </si>
  <si>
    <t>5g、10g、15g、20g、25g、30g、40g、60g、100g</t>
  </si>
  <si>
    <t>抗疤痕凝胶</t>
  </si>
  <si>
    <t>深圳爱杰特：硅酮疤痕凝胶
25g/支</t>
  </si>
  <si>
    <t>青海创铭：胶原蛋白疤痕凝胶
20g/支；30g/支</t>
  </si>
  <si>
    <t>3
（没用过）</t>
  </si>
  <si>
    <t>2031410080005</t>
  </si>
  <si>
    <t>医用几丁糖液体敷料</t>
  </si>
  <si>
    <t>15ml</t>
  </si>
  <si>
    <t>湘械注准20182640081</t>
  </si>
  <si>
    <t>C1704010000000005819</t>
  </si>
  <si>
    <t>用于烧烫伤、褥疮、痔疮、溃疡、皮肤湿疹、手术及外伤创口皮肤创面感染和口腔、咽喉、阴道粘膜的局部感染</t>
  </si>
  <si>
    <t>瓶</t>
  </si>
  <si>
    <t>停用</t>
  </si>
  <si>
    <t>2031410120001</t>
  </si>
  <si>
    <t>壳聚糖创伤敷料</t>
  </si>
  <si>
    <t>5贴/盒</t>
  </si>
  <si>
    <t>B型</t>
  </si>
  <si>
    <t>郑州康金瑞健康产业有限公司</t>
  </si>
  <si>
    <t>豫械注准20182140590</t>
  </si>
  <si>
    <t>C1701082160200002612</t>
  </si>
  <si>
    <t>用于面部二度烧伤后、激光治疗后防止疤痕增生和色素沉着</t>
  </si>
  <si>
    <t>盒</t>
  </si>
  <si>
    <t>振德有壳聚糖敷料</t>
  </si>
  <si>
    <t>面膜型</t>
  </si>
  <si>
    <t>深圳爱杰特：医用纤维素面膜
面膜型20*23cm</t>
  </si>
  <si>
    <t>2031410130003</t>
  </si>
  <si>
    <t>银离子抗菌功能性敷料</t>
  </si>
  <si>
    <t>10*20cm</t>
  </si>
  <si>
    <t>非自粘型油性</t>
  </si>
  <si>
    <t>湘械注准20192140163</t>
  </si>
  <si>
    <t>C1701102160800005819</t>
  </si>
  <si>
    <t>适用于创伤，烧烫伤，手术切口及各类感染性伤口</t>
  </si>
  <si>
    <t>片</t>
  </si>
  <si>
    <t>抗菌伤口敷料</t>
  </si>
  <si>
    <t>深圳爱杰特：纳米银医用抗菌敷料
10cm×20cm，40cm×50cm</t>
  </si>
  <si>
    <t>江苏创铭：甲壳胺伤口敷料
10cm×10cm，10cm×25cm</t>
  </si>
  <si>
    <t>2031410130004</t>
  </si>
  <si>
    <t>45*55cm</t>
  </si>
  <si>
    <t>入库日期</t>
  </si>
  <si>
    <t>入库量</t>
  </si>
  <si>
    <t>入库时间</t>
  </si>
  <si>
    <t>10*20</t>
  </si>
  <si>
    <t>订单金额</t>
  </si>
  <si>
    <t>试用数量</t>
  </si>
  <si>
    <t>注册证号</t>
  </si>
  <si>
    <t>公立医院价格</t>
  </si>
  <si>
    <t>效期</t>
  </si>
  <si>
    <t>医用凝胶创面敷料</t>
  </si>
  <si>
    <t>50g/支</t>
  </si>
  <si>
    <t>2支</t>
  </si>
  <si>
    <t>湖南爱杰特（爱可欣）</t>
  </si>
  <si>
    <t>湘械注准20192140020</t>
  </si>
  <si>
    <t>C1701012160100001236</t>
  </si>
  <si>
    <t>280元/支</t>
  </si>
  <si>
    <t>烧伤科</t>
  </si>
  <si>
    <t>2年</t>
  </si>
  <si>
    <t>硅酮疤痕凝胶</t>
  </si>
  <si>
    <t>30g/支</t>
  </si>
  <si>
    <t>湘械注准20202140425</t>
  </si>
  <si>
    <t>C1702012160100001236</t>
  </si>
  <si>
    <t>260元/支</t>
  </si>
  <si>
    <t>3年</t>
  </si>
  <si>
    <t>医用皮肤修护膜</t>
  </si>
  <si>
    <t>面膜型20*23cm</t>
  </si>
  <si>
    <t>2片</t>
  </si>
  <si>
    <t>湖南爱杰特（爱芙平）</t>
  </si>
  <si>
    <t>湘械注准20192140400</t>
  </si>
  <si>
    <t xml:space="preserve">C1701052160600001236 </t>
  </si>
  <si>
    <t>368元/盒</t>
  </si>
  <si>
    <t>纳米银医用抗菌敷料</t>
  </si>
  <si>
    <t>20cm×25cm</t>
  </si>
  <si>
    <t>20cm×15cm</t>
  </si>
  <si>
    <t>深圳爱杰特（爱可欣）</t>
  </si>
  <si>
    <t>国械注准20163140190</t>
  </si>
  <si>
    <t xml:space="preserve">C1701102160200011086 </t>
  </si>
  <si>
    <t>158元/片</t>
  </si>
  <si>
    <t>40cm×50cm</t>
  </si>
  <si>
    <t>260元/片</t>
  </si>
  <si>
    <t>皮肤创面诱导凝胶敷料</t>
  </si>
  <si>
    <t>5g</t>
  </si>
  <si>
    <t>1支</t>
  </si>
  <si>
    <t>青海创铭</t>
  </si>
  <si>
    <t>青械注准20192640009号</t>
  </si>
  <si>
    <t>C1701082160700011494</t>
  </si>
  <si>
    <t>349元/支</t>
  </si>
  <si>
    <t>酵母重组胶原蛋白疤痕凝胶</t>
  </si>
  <si>
    <t>15g</t>
  </si>
  <si>
    <t>青械注准20182640004号</t>
  </si>
  <si>
    <t>C1702012160300011494</t>
  </si>
  <si>
    <t>339元/支</t>
  </si>
  <si>
    <t>甲创胺伤口敷料</t>
  </si>
  <si>
    <t>10*10</t>
  </si>
  <si>
    <t>非自粘</t>
  </si>
  <si>
    <t>江苏创铭</t>
  </si>
  <si>
    <t>苏械注准20152140689号</t>
  </si>
  <si>
    <t>C1701052160400003253</t>
  </si>
  <si>
    <t>165元/片</t>
  </si>
  <si>
    <t>自粘</t>
  </si>
  <si>
    <t>219元/片</t>
  </si>
  <si>
    <t>10*25</t>
  </si>
  <si>
    <t>280元/片</t>
  </si>
  <si>
    <t>酵母重组胶原蛋白敷料贴</t>
  </si>
  <si>
    <t>21cm*25cm</t>
  </si>
  <si>
    <t>椭圆形</t>
  </si>
  <si>
    <t>2盒</t>
  </si>
  <si>
    <t>青械注准20192640004号</t>
  </si>
  <si>
    <t>C1701082160500011494</t>
  </si>
  <si>
    <t>249元/盒</t>
  </si>
  <si>
    <t>烧伤科/皮肤科各一</t>
  </si>
  <si>
    <t>甲壳胺伤口敷料</t>
  </si>
  <si>
    <t>面膜形</t>
  </si>
  <si>
    <t>1盒</t>
  </si>
  <si>
    <t>产品大类</t>
  </si>
  <si>
    <t>口腔用
同种异体骨</t>
  </si>
  <si>
    <t>骨粉</t>
  </si>
  <si>
    <t>粒径: 0.1~0.9</t>
  </si>
  <si>
    <t>粒径: 0.9~2</t>
  </si>
  <si>
    <t>骨片</t>
  </si>
  <si>
    <t>2mm*8mm*12mm</t>
  </si>
  <si>
    <t>2mm*15mm*15mm</t>
  </si>
  <si>
    <t>2mm*15mm*25mm</t>
  </si>
  <si>
    <t>骨块</t>
  </si>
  <si>
    <t>15mm*15mm*5mm</t>
  </si>
  <si>
    <t>25mm*15mm*5mm</t>
  </si>
  <si>
    <t>5mm*8mm*12mm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</si>
</sst>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2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6" borderId="5" applyNumberFormat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13" fillId="23" borderId="8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22" fontId="0" fillId="0" borderId="0" xfId="0" applyNumberFormat="1" applyAlignment="1">
      <alignment vertical="center" wrapText="1"/>
    </xf>
    <xf numFmtId="0" fontId="0" fillId="2" borderId="0" xfId="0" applyFill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49"/>
  <sheetViews>
    <sheetView topLeftCell="C1" workbookViewId="0">
      <selection activeCell="C4" sqref="A1:S7"/>
    </sheetView>
  </sheetViews>
  <sheetFormatPr defaultColWidth="9" defaultRowHeight="13.5"/>
  <cols>
    <col min="1" max="1" width="10.875" customWidth="1"/>
    <col min="2" max="2" width="16" customWidth="1"/>
    <col min="3" max="3" width="21" customWidth="1"/>
    <col min="5" max="5" width="13.625" customWidth="1"/>
    <col min="6" max="6" width="10.5" customWidth="1"/>
    <col min="7" max="7" width="12.25" customWidth="1"/>
    <col min="8" max="8" width="12" customWidth="1"/>
    <col min="9" max="9" width="50.375" customWidth="1"/>
    <col min="10" max="10" width="22.5" customWidth="1"/>
    <col min="11" max="11" width="13" customWidth="1"/>
    <col min="12" max="12" width="16" customWidth="1"/>
    <col min="13" max="14" width="12.625" customWidth="1"/>
    <col min="15" max="15" width="12" customWidth="1"/>
    <col min="16" max="16" width="15.375" customWidth="1"/>
    <col min="17" max="17" width="18" customWidth="1"/>
    <col min="18" max="18" width="32.5" customWidth="1"/>
    <col min="19" max="19" width="29.375" customWidth="1"/>
  </cols>
  <sheetData>
    <row r="1" spans="1:19">
      <c r="A1" s="6" t="s">
        <v>0</v>
      </c>
      <c r="B1" s="14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/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</row>
    <row r="2" ht="40.5" spans="1:19">
      <c r="A2" s="6">
        <v>1</v>
      </c>
      <c r="B2" s="15" t="s">
        <v>18</v>
      </c>
      <c r="C2" s="7" t="s">
        <v>19</v>
      </c>
      <c r="D2" s="7" t="s">
        <v>20</v>
      </c>
      <c r="E2" s="7" t="s">
        <v>20</v>
      </c>
      <c r="F2" s="7" t="s">
        <v>21</v>
      </c>
      <c r="G2" s="7" t="s">
        <v>22</v>
      </c>
      <c r="H2" s="7" t="s">
        <v>23</v>
      </c>
      <c r="I2" s="18" t="s">
        <v>24</v>
      </c>
      <c r="J2" s="18"/>
      <c r="K2" s="18"/>
      <c r="L2" s="6">
        <v>100</v>
      </c>
      <c r="M2" s="7">
        <v>83.16</v>
      </c>
      <c r="N2" s="7" t="s">
        <v>25</v>
      </c>
      <c r="O2" s="6">
        <v>8316</v>
      </c>
      <c r="P2" s="6"/>
      <c r="Q2" s="6" t="s">
        <v>26</v>
      </c>
      <c r="R2" s="7" t="s">
        <v>27</v>
      </c>
      <c r="S2" s="7" t="s">
        <v>28</v>
      </c>
    </row>
    <row r="3" ht="40.5" spans="1:19">
      <c r="A3" s="6">
        <v>2</v>
      </c>
      <c r="B3" s="15" t="s">
        <v>29</v>
      </c>
      <c r="C3" s="7" t="s">
        <v>30</v>
      </c>
      <c r="D3" s="7" t="s">
        <v>31</v>
      </c>
      <c r="E3" s="7" t="s">
        <v>32</v>
      </c>
      <c r="F3" s="7" t="s">
        <v>33</v>
      </c>
      <c r="G3" s="7" t="s">
        <v>34</v>
      </c>
      <c r="H3" s="7" t="s">
        <v>35</v>
      </c>
      <c r="I3" s="19" t="s">
        <v>36</v>
      </c>
      <c r="J3" s="7" t="s">
        <v>37</v>
      </c>
      <c r="K3" s="6">
        <v>128</v>
      </c>
      <c r="L3" s="6">
        <v>2100</v>
      </c>
      <c r="M3" s="7">
        <v>77.22</v>
      </c>
      <c r="N3" s="7" t="s">
        <v>25</v>
      </c>
      <c r="O3" s="6">
        <f t="shared" ref="O3:O7" si="0">L3*M3</f>
        <v>162162</v>
      </c>
      <c r="P3" s="7" t="s">
        <v>38</v>
      </c>
      <c r="Q3" s="6" t="s">
        <v>39</v>
      </c>
      <c r="R3" s="7" t="s">
        <v>40</v>
      </c>
      <c r="S3" s="7" t="s">
        <v>41</v>
      </c>
    </row>
    <row r="4" s="13" customFormat="1" ht="40.5" spans="1:19">
      <c r="A4" s="16" t="s">
        <v>42</v>
      </c>
      <c r="B4" s="17" t="s">
        <v>43</v>
      </c>
      <c r="C4" s="16" t="s">
        <v>44</v>
      </c>
      <c r="D4" s="16" t="s">
        <v>45</v>
      </c>
      <c r="E4" s="16" t="s">
        <v>45</v>
      </c>
      <c r="F4" s="16" t="s">
        <v>21</v>
      </c>
      <c r="G4" s="16" t="s">
        <v>46</v>
      </c>
      <c r="H4" s="16" t="s">
        <v>47</v>
      </c>
      <c r="I4" s="20" t="s">
        <v>48</v>
      </c>
      <c r="J4" s="20"/>
      <c r="K4" s="20"/>
      <c r="L4" s="21">
        <v>0</v>
      </c>
      <c r="M4" s="16">
        <v>57.42</v>
      </c>
      <c r="N4" s="16" t="s">
        <v>49</v>
      </c>
      <c r="O4" s="21">
        <v>0</v>
      </c>
      <c r="P4" s="21"/>
      <c r="Q4" s="21" t="s">
        <v>50</v>
      </c>
      <c r="R4" s="21"/>
      <c r="S4" s="21"/>
    </row>
    <row r="5" ht="40.5" spans="1:19">
      <c r="A5" s="6">
        <v>4</v>
      </c>
      <c r="B5" s="15" t="s">
        <v>51</v>
      </c>
      <c r="C5" s="7" t="s">
        <v>52</v>
      </c>
      <c r="D5" s="7" t="s">
        <v>53</v>
      </c>
      <c r="E5" s="7" t="s">
        <v>54</v>
      </c>
      <c r="F5" s="7" t="s">
        <v>55</v>
      </c>
      <c r="G5" s="7" t="s">
        <v>56</v>
      </c>
      <c r="H5" s="7" t="s">
        <v>57</v>
      </c>
      <c r="I5" s="18" t="s">
        <v>58</v>
      </c>
      <c r="J5" s="18"/>
      <c r="K5" s="18"/>
      <c r="L5" s="6">
        <v>245</v>
      </c>
      <c r="M5" s="7">
        <v>85.14</v>
      </c>
      <c r="N5" s="7" t="s">
        <v>59</v>
      </c>
      <c r="O5" s="6">
        <f t="shared" si="0"/>
        <v>20859.3</v>
      </c>
      <c r="P5" s="6" t="s">
        <v>60</v>
      </c>
      <c r="Q5" s="6" t="s">
        <v>61</v>
      </c>
      <c r="R5" s="7" t="s">
        <v>62</v>
      </c>
      <c r="S5" s="6"/>
    </row>
    <row r="6" ht="40.5" spans="1:19">
      <c r="A6" s="6">
        <v>5</v>
      </c>
      <c r="B6" s="15" t="s">
        <v>63</v>
      </c>
      <c r="C6" s="7" t="s">
        <v>64</v>
      </c>
      <c r="D6" s="7" t="s">
        <v>65</v>
      </c>
      <c r="E6" s="7" t="s">
        <v>66</v>
      </c>
      <c r="F6" s="7" t="s">
        <v>21</v>
      </c>
      <c r="G6" s="7" t="s">
        <v>67</v>
      </c>
      <c r="H6" s="7" t="s">
        <v>68</v>
      </c>
      <c r="I6" s="22" t="s">
        <v>69</v>
      </c>
      <c r="J6" s="22"/>
      <c r="K6" s="6">
        <v>100</v>
      </c>
      <c r="L6" s="6">
        <v>200</v>
      </c>
      <c r="M6" s="7">
        <v>37.62</v>
      </c>
      <c r="N6" s="7" t="s">
        <v>70</v>
      </c>
      <c r="O6" s="6">
        <f t="shared" si="0"/>
        <v>7524</v>
      </c>
      <c r="P6" s="6"/>
      <c r="Q6" s="6" t="s">
        <v>71</v>
      </c>
      <c r="R6" s="23" t="s">
        <v>72</v>
      </c>
      <c r="S6" s="23" t="s">
        <v>73</v>
      </c>
    </row>
    <row r="7" ht="40.5" spans="1:19">
      <c r="A7" s="6">
        <v>6</v>
      </c>
      <c r="B7" s="15" t="s">
        <v>74</v>
      </c>
      <c r="C7" s="7" t="s">
        <v>64</v>
      </c>
      <c r="D7" s="7" t="s">
        <v>75</v>
      </c>
      <c r="E7" s="7" t="s">
        <v>66</v>
      </c>
      <c r="F7" s="7" t="s">
        <v>21</v>
      </c>
      <c r="G7" s="7" t="s">
        <v>67</v>
      </c>
      <c r="H7" s="7" t="s">
        <v>68</v>
      </c>
      <c r="I7" s="22" t="s">
        <v>69</v>
      </c>
      <c r="J7" s="22"/>
      <c r="K7" s="6">
        <v>292</v>
      </c>
      <c r="L7" s="6">
        <v>950</v>
      </c>
      <c r="M7" s="7">
        <v>147.51</v>
      </c>
      <c r="N7" s="7" t="s">
        <v>70</v>
      </c>
      <c r="O7" s="6">
        <f t="shared" si="0"/>
        <v>140134.5</v>
      </c>
      <c r="P7" s="6"/>
      <c r="Q7" s="6" t="s">
        <v>71</v>
      </c>
      <c r="R7" s="24"/>
      <c r="S7" s="25"/>
    </row>
    <row r="15" spans="14:14">
      <c r="N15" s="11"/>
    </row>
    <row r="16" spans="14:14">
      <c r="N16" s="11"/>
    </row>
    <row r="17" spans="14:14">
      <c r="N17" s="11"/>
    </row>
    <row r="18" spans="14:14">
      <c r="N18" s="11"/>
    </row>
    <row r="19" spans="14:14">
      <c r="N19" s="11"/>
    </row>
    <row r="20" spans="14:14">
      <c r="N20" s="11"/>
    </row>
    <row r="21" spans="14:14">
      <c r="N21" s="11"/>
    </row>
    <row r="22" spans="14:14">
      <c r="N22" s="11"/>
    </row>
    <row r="23" spans="14:14">
      <c r="N23" s="11"/>
    </row>
    <row r="24" spans="14:14">
      <c r="N24" s="11"/>
    </row>
    <row r="25" spans="14:14">
      <c r="N25" s="11"/>
    </row>
    <row r="26" spans="14:14">
      <c r="N26" s="11"/>
    </row>
    <row r="27" spans="14:14">
      <c r="N27" s="11"/>
    </row>
    <row r="28" spans="14:14">
      <c r="N28" s="11"/>
    </row>
    <row r="29" spans="14:14">
      <c r="N29" s="11"/>
    </row>
    <row r="30" spans="14:14">
      <c r="N30" s="11"/>
    </row>
    <row r="31" spans="14:14">
      <c r="N31" s="11"/>
    </row>
    <row r="32" spans="14:14">
      <c r="N32" s="11"/>
    </row>
    <row r="33" spans="14:14">
      <c r="N33" s="11"/>
    </row>
    <row r="34" spans="14:14">
      <c r="N34" s="11"/>
    </row>
    <row r="35" spans="14:14">
      <c r="N35" s="11"/>
    </row>
    <row r="36" spans="14:14">
      <c r="N36" s="11"/>
    </row>
    <row r="37" spans="14:14">
      <c r="N37" s="11"/>
    </row>
    <row r="38" spans="14:14">
      <c r="N38" s="11"/>
    </row>
    <row r="39" spans="14:14">
      <c r="N39" s="11"/>
    </row>
    <row r="40" spans="14:14">
      <c r="N40" s="11"/>
    </row>
    <row r="41" spans="14:14">
      <c r="N41" s="11"/>
    </row>
    <row r="42" spans="14:14">
      <c r="N42" s="11"/>
    </row>
    <row r="43" spans="14:14">
      <c r="N43" s="11"/>
    </row>
    <row r="44" spans="14:14">
      <c r="N44" s="11"/>
    </row>
    <row r="45" spans="14:14">
      <c r="N45" s="11"/>
    </row>
    <row r="46" spans="14:14">
      <c r="N46" s="11"/>
    </row>
    <row r="47" spans="14:14">
      <c r="N47" s="11"/>
    </row>
    <row r="48" spans="14:14">
      <c r="N48" s="11"/>
    </row>
    <row r="49" spans="14:14">
      <c r="N49" s="11"/>
    </row>
    <row r="50" spans="14:14">
      <c r="N50" s="11"/>
    </row>
    <row r="51" spans="14:14">
      <c r="N51" s="11"/>
    </row>
    <row r="52" spans="14:14">
      <c r="N52" s="11"/>
    </row>
    <row r="53" spans="14:14">
      <c r="N53" s="11"/>
    </row>
    <row r="54" spans="14:14">
      <c r="N54" s="11"/>
    </row>
    <row r="55" spans="14:14">
      <c r="N55" s="11"/>
    </row>
    <row r="56" spans="14:14">
      <c r="N56" s="11"/>
    </row>
    <row r="57" spans="14:14">
      <c r="N57" s="11"/>
    </row>
    <row r="58" spans="14:14">
      <c r="N58" s="11"/>
    </row>
    <row r="59" spans="14:14">
      <c r="N59" s="11"/>
    </row>
    <row r="60" spans="14:14">
      <c r="N60" s="11"/>
    </row>
    <row r="61" spans="14:14">
      <c r="N61" s="11"/>
    </row>
    <row r="62" spans="14:14">
      <c r="N62" s="11"/>
    </row>
    <row r="63" spans="14:14">
      <c r="N63" s="11"/>
    </row>
    <row r="64" spans="14:14">
      <c r="N64" s="11"/>
    </row>
    <row r="65" spans="14:14">
      <c r="N65" s="11"/>
    </row>
    <row r="66" spans="14:14">
      <c r="N66" s="11"/>
    </row>
    <row r="67" spans="14:14">
      <c r="N67" s="11"/>
    </row>
    <row r="68" spans="14:14">
      <c r="N68" s="11"/>
    </row>
    <row r="69" spans="14:14">
      <c r="N69" s="11"/>
    </row>
    <row r="70" spans="14:14">
      <c r="N70" s="11"/>
    </row>
    <row r="71" spans="14:14">
      <c r="N71" s="11"/>
    </row>
    <row r="72" spans="14:14">
      <c r="N72" s="11"/>
    </row>
    <row r="73" spans="14:14">
      <c r="N73" s="11"/>
    </row>
    <row r="74" spans="14:14">
      <c r="N74" s="11"/>
    </row>
    <row r="75" spans="14:14">
      <c r="N75" s="11"/>
    </row>
    <row r="76" spans="14:14">
      <c r="N76" s="11"/>
    </row>
    <row r="77" spans="14:14">
      <c r="N77" s="11"/>
    </row>
    <row r="78" spans="14:14">
      <c r="N78" s="11"/>
    </row>
    <row r="79" spans="14:14">
      <c r="N79" s="11"/>
    </row>
    <row r="80" spans="14:14">
      <c r="N80" s="11"/>
    </row>
    <row r="81" spans="14:14">
      <c r="N81" s="11"/>
    </row>
    <row r="82" spans="14:14">
      <c r="N82" s="11"/>
    </row>
    <row r="83" spans="14:14">
      <c r="N83" s="11"/>
    </row>
    <row r="84" spans="14:14">
      <c r="N84" s="11"/>
    </row>
    <row r="85" spans="14:14">
      <c r="N85" s="11"/>
    </row>
    <row r="86" spans="14:14">
      <c r="N86" s="11"/>
    </row>
    <row r="87" spans="14:14">
      <c r="N87" s="11"/>
    </row>
    <row r="88" spans="14:14">
      <c r="N88" s="11"/>
    </row>
    <row r="89" spans="14:14">
      <c r="N89" s="11"/>
    </row>
    <row r="90" spans="14:14">
      <c r="N90" s="11"/>
    </row>
    <row r="91" spans="14:14">
      <c r="N91" s="11"/>
    </row>
    <row r="92" spans="14:14">
      <c r="N92" s="11"/>
    </row>
    <row r="93" spans="14:14">
      <c r="N93" s="11"/>
    </row>
    <row r="94" spans="14:14">
      <c r="N94" s="11"/>
    </row>
    <row r="95" spans="14:14">
      <c r="N95" s="11"/>
    </row>
    <row r="96" spans="14:14">
      <c r="N96" s="11"/>
    </row>
    <row r="97" spans="14:14">
      <c r="N97" s="11"/>
    </row>
    <row r="98" spans="14:14">
      <c r="N98" s="11"/>
    </row>
    <row r="99" spans="14:14">
      <c r="N99" s="11"/>
    </row>
    <row r="100" spans="14:14">
      <c r="N100" s="11"/>
    </row>
    <row r="101" spans="14:14">
      <c r="N101" s="11"/>
    </row>
    <row r="102" spans="14:14">
      <c r="N102" s="11"/>
    </row>
    <row r="103" spans="14:14">
      <c r="N103" s="11"/>
    </row>
    <row r="104" spans="14:14">
      <c r="N104" s="11"/>
    </row>
    <row r="105" spans="14:14">
      <c r="N105" s="11"/>
    </row>
    <row r="106" spans="14:14">
      <c r="N106" s="11"/>
    </row>
    <row r="107" spans="14:14">
      <c r="N107" s="11"/>
    </row>
    <row r="108" spans="14:14">
      <c r="N108" s="11"/>
    </row>
    <row r="109" spans="14:14">
      <c r="N109" s="11"/>
    </row>
    <row r="110" spans="14:14">
      <c r="N110" s="11"/>
    </row>
    <row r="111" spans="14:14">
      <c r="N111" s="11"/>
    </row>
    <row r="112" spans="14:14">
      <c r="N112" s="11"/>
    </row>
    <row r="113" spans="14:14">
      <c r="N113" s="11"/>
    </row>
    <row r="114" spans="14:14">
      <c r="N114" s="11"/>
    </row>
    <row r="115" spans="14:14">
      <c r="N115" s="11"/>
    </row>
    <row r="116" spans="14:14">
      <c r="N116" s="11"/>
    </row>
    <row r="117" spans="14:14">
      <c r="N117" s="11"/>
    </row>
    <row r="118" spans="14:14">
      <c r="N118" s="11"/>
    </row>
    <row r="119" spans="14:14">
      <c r="N119" s="11"/>
    </row>
    <row r="120" spans="14:14">
      <c r="N120" s="11"/>
    </row>
    <row r="121" spans="14:14">
      <c r="N121" s="11"/>
    </row>
    <row r="122" spans="14:14">
      <c r="N122" s="11"/>
    </row>
    <row r="123" spans="14:14">
      <c r="N123" s="11"/>
    </row>
    <row r="124" spans="14:14">
      <c r="N124" s="11"/>
    </row>
    <row r="125" spans="14:14">
      <c r="N125" s="11"/>
    </row>
    <row r="126" spans="14:14">
      <c r="N126" s="11"/>
    </row>
    <row r="127" spans="14:14">
      <c r="N127" s="11"/>
    </row>
    <row r="128" spans="14:14">
      <c r="N128" s="11"/>
    </row>
    <row r="129" spans="14:14">
      <c r="N129" s="11"/>
    </row>
    <row r="130" spans="14:14">
      <c r="N130" s="11"/>
    </row>
    <row r="131" spans="14:14">
      <c r="N131" s="11"/>
    </row>
    <row r="132" spans="14:14">
      <c r="N132" s="11"/>
    </row>
    <row r="133" spans="14:14">
      <c r="N133" s="11"/>
    </row>
    <row r="134" spans="14:14">
      <c r="N134" s="11"/>
    </row>
    <row r="135" spans="14:14">
      <c r="N135" s="11"/>
    </row>
    <row r="136" spans="14:14">
      <c r="N136" s="11"/>
    </row>
    <row r="137" spans="14:14">
      <c r="N137" s="11"/>
    </row>
    <row r="138" spans="14:14">
      <c r="N138" s="11"/>
    </row>
    <row r="139" spans="14:14">
      <c r="N139" s="11"/>
    </row>
    <row r="140" spans="14:14">
      <c r="N140" s="11"/>
    </row>
    <row r="141" spans="14:14">
      <c r="N141" s="11"/>
    </row>
    <row r="142" spans="14:14">
      <c r="N142" s="11"/>
    </row>
    <row r="143" spans="14:14">
      <c r="N143" s="11"/>
    </row>
    <row r="144" spans="14:14">
      <c r="N144" s="11"/>
    </row>
    <row r="145" spans="14:14">
      <c r="N145" s="11"/>
    </row>
    <row r="146" spans="14:14">
      <c r="N146" s="11"/>
    </row>
    <row r="147" spans="14:14">
      <c r="N147" s="11"/>
    </row>
    <row r="148" spans="14:14">
      <c r="N148" s="11"/>
    </row>
    <row r="149" spans="14:14">
      <c r="N149" s="11"/>
    </row>
  </sheetData>
  <mergeCells count="2">
    <mergeCell ref="R6:R7"/>
    <mergeCell ref="S6:S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3"/>
  <sheetViews>
    <sheetView workbookViewId="0">
      <selection activeCell="B2" sqref="B2:B13"/>
    </sheetView>
  </sheetViews>
  <sheetFormatPr defaultColWidth="9" defaultRowHeight="13.5" outlineLevelCol="1"/>
  <cols>
    <col min="1" max="1" width="21.25" customWidth="1"/>
  </cols>
  <sheetData>
    <row r="1" spans="1:2">
      <c r="A1" t="s">
        <v>76</v>
      </c>
      <c r="B1" t="s">
        <v>77</v>
      </c>
    </row>
    <row r="2" spans="1:2">
      <c r="A2" s="12">
        <v>44222.4247916667</v>
      </c>
      <c r="B2">
        <v>300</v>
      </c>
    </row>
    <row r="3" spans="1:2">
      <c r="A3" s="12">
        <v>44308.3814467593</v>
      </c>
      <c r="B3">
        <v>50</v>
      </c>
    </row>
    <row r="4" spans="1:2">
      <c r="A4" s="12">
        <v>44328.6694328704</v>
      </c>
      <c r="B4">
        <v>100</v>
      </c>
    </row>
    <row r="5" spans="1:2">
      <c r="A5" s="12">
        <v>44364.3734259259</v>
      </c>
      <c r="B5">
        <v>200</v>
      </c>
    </row>
    <row r="6" spans="1:2">
      <c r="A6" s="12">
        <v>44417.6731828704</v>
      </c>
      <c r="B6">
        <v>50</v>
      </c>
    </row>
    <row r="7" spans="1:2">
      <c r="A7" s="12">
        <v>44435.6210648148</v>
      </c>
      <c r="B7">
        <v>200</v>
      </c>
    </row>
    <row r="8" spans="1:2">
      <c r="A8" s="12">
        <v>44467.4688194444</v>
      </c>
      <c r="B8">
        <v>100</v>
      </c>
    </row>
    <row r="9" spans="1:2">
      <c r="A9" s="12">
        <v>44490.6572337963</v>
      </c>
      <c r="B9">
        <v>100</v>
      </c>
    </row>
    <row r="10" spans="1:2">
      <c r="A10" s="12">
        <v>44495.5993981482</v>
      </c>
      <c r="B10">
        <v>200</v>
      </c>
    </row>
    <row r="11" spans="1:2">
      <c r="A11" s="12">
        <v>44524.6031365741</v>
      </c>
      <c r="B11">
        <v>200</v>
      </c>
    </row>
    <row r="12" spans="1:2">
      <c r="A12" s="12">
        <v>44537.4120486111</v>
      </c>
      <c r="B12">
        <v>300</v>
      </c>
    </row>
    <row r="13" spans="1:2">
      <c r="A13" s="12">
        <v>44552.4890046296</v>
      </c>
      <c r="B13">
        <v>300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7"/>
  <sheetViews>
    <sheetView workbookViewId="0">
      <selection activeCell="B2" sqref="B2:B7"/>
    </sheetView>
  </sheetViews>
  <sheetFormatPr defaultColWidth="9" defaultRowHeight="13.5" outlineLevelRow="6" outlineLevelCol="1"/>
  <cols>
    <col min="1" max="1" width="17.375" customWidth="1"/>
  </cols>
  <sheetData>
    <row r="1" spans="1:2">
      <c r="A1" t="s">
        <v>78</v>
      </c>
      <c r="B1" t="s">
        <v>77</v>
      </c>
    </row>
    <row r="2" spans="1:2">
      <c r="A2" s="12">
        <v>44202.6788541667</v>
      </c>
      <c r="B2">
        <v>60</v>
      </c>
    </row>
    <row r="3" spans="1:2">
      <c r="A3" s="12">
        <v>44222.4247916667</v>
      </c>
      <c r="B3">
        <v>100</v>
      </c>
    </row>
    <row r="4" spans="1:2">
      <c r="A4" s="12">
        <v>44490.6572337963</v>
      </c>
      <c r="B4">
        <v>20</v>
      </c>
    </row>
    <row r="5" spans="1:2">
      <c r="A5" s="12">
        <v>44495.5993981482</v>
      </c>
      <c r="B5">
        <v>20</v>
      </c>
    </row>
    <row r="6" spans="1:2">
      <c r="A6" s="12">
        <v>44503.5951851852</v>
      </c>
      <c r="B6">
        <v>30</v>
      </c>
    </row>
    <row r="7" spans="1:2">
      <c r="A7" s="12">
        <v>44537.4120486111</v>
      </c>
      <c r="B7">
        <v>15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8"/>
  <sheetViews>
    <sheetView workbookViewId="0">
      <selection activeCell="B10" sqref="B10:B18"/>
    </sheetView>
  </sheetViews>
  <sheetFormatPr defaultColWidth="9" defaultRowHeight="13.5" outlineLevelCol="2"/>
  <cols>
    <col min="1" max="1" width="16.25" customWidth="1"/>
  </cols>
  <sheetData>
    <row r="1" spans="1:3">
      <c r="A1" t="s">
        <v>76</v>
      </c>
      <c r="B1" t="s">
        <v>77</v>
      </c>
      <c r="C1" t="s">
        <v>79</v>
      </c>
    </row>
    <row r="2" spans="1:2">
      <c r="A2" s="12">
        <v>44202.6788541667</v>
      </c>
      <c r="B2">
        <v>50</v>
      </c>
    </row>
    <row r="3" spans="1:2">
      <c r="A3" s="12">
        <v>44222.4247916667</v>
      </c>
      <c r="B3">
        <v>50</v>
      </c>
    </row>
    <row r="4" spans="1:2">
      <c r="A4" s="12">
        <v>44537.4120486111</v>
      </c>
      <c r="B4">
        <v>100</v>
      </c>
    </row>
    <row r="9" spans="1:3">
      <c r="A9" t="s">
        <v>76</v>
      </c>
      <c r="B9" t="s">
        <v>77</v>
      </c>
      <c r="C9" s="7" t="s">
        <v>75</v>
      </c>
    </row>
    <row r="10" spans="1:2">
      <c r="A10" s="12">
        <v>44202.6788541667</v>
      </c>
      <c r="B10">
        <v>200</v>
      </c>
    </row>
    <row r="11" spans="1:2">
      <c r="A11" s="12">
        <v>44222.4247916667</v>
      </c>
      <c r="B11">
        <v>100</v>
      </c>
    </row>
    <row r="12" spans="1:2">
      <c r="A12" s="12">
        <v>44417.6731828704</v>
      </c>
      <c r="B12">
        <v>50</v>
      </c>
    </row>
    <row r="13" spans="1:2">
      <c r="A13" s="12">
        <v>44456.4713773148</v>
      </c>
      <c r="B13">
        <v>100</v>
      </c>
    </row>
    <row r="14" spans="1:2">
      <c r="A14" s="12">
        <v>44467.4688194444</v>
      </c>
      <c r="B14">
        <v>150</v>
      </c>
    </row>
    <row r="15" spans="1:2">
      <c r="A15" s="12">
        <v>44488.6496875</v>
      </c>
      <c r="B15">
        <v>50</v>
      </c>
    </row>
    <row r="16" spans="1:2">
      <c r="A16" s="12">
        <v>44495.5993981482</v>
      </c>
      <c r="B16">
        <v>50</v>
      </c>
    </row>
    <row r="17" spans="1:2">
      <c r="A17" s="12">
        <v>44503.5951851852</v>
      </c>
      <c r="B17">
        <v>100</v>
      </c>
    </row>
    <row r="18" spans="1:2">
      <c r="A18" s="12">
        <v>44524.6031365741</v>
      </c>
      <c r="B18">
        <v>150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20"/>
  <sheetViews>
    <sheetView workbookViewId="0">
      <selection activeCell="A2" sqref="A2:A20"/>
    </sheetView>
  </sheetViews>
  <sheetFormatPr defaultColWidth="9" defaultRowHeight="13.5"/>
  <sheetData>
    <row r="1" spans="1:1">
      <c r="A1" t="s">
        <v>80</v>
      </c>
    </row>
    <row r="2" spans="1:1">
      <c r="A2" s="11">
        <v>75060</v>
      </c>
    </row>
    <row r="3" spans="1:1">
      <c r="A3" s="11">
        <v>15600</v>
      </c>
    </row>
    <row r="4" spans="1:1">
      <c r="A4" s="11">
        <v>33200</v>
      </c>
    </row>
    <row r="5" spans="1:1">
      <c r="A5" s="11">
        <v>3900</v>
      </c>
    </row>
    <row r="6" spans="1:1">
      <c r="A6" s="11">
        <v>7800</v>
      </c>
    </row>
    <row r="7" spans="1:1">
      <c r="A7" s="11">
        <v>15600</v>
      </c>
    </row>
    <row r="8" spans="1:1">
      <c r="A8" s="11">
        <v>11236.5</v>
      </c>
    </row>
    <row r="9" spans="1:1">
      <c r="A9" s="11">
        <v>15444</v>
      </c>
    </row>
    <row r="10" spans="1:1">
      <c r="A10" s="11">
        <v>14751</v>
      </c>
    </row>
    <row r="11" spans="1:1">
      <c r="A11" s="11">
        <v>25423.2</v>
      </c>
    </row>
    <row r="12" spans="1:1">
      <c r="A12" s="11">
        <v>4425.3</v>
      </c>
    </row>
    <row r="13" spans="1:1">
      <c r="A13" s="11">
        <v>5900.4</v>
      </c>
    </row>
    <row r="14" spans="1:1">
      <c r="A14" s="11">
        <v>1475.1</v>
      </c>
    </row>
    <row r="15" spans="1:1">
      <c r="A15" s="11">
        <v>9424.8</v>
      </c>
    </row>
    <row r="16" spans="1:1">
      <c r="A16" s="11">
        <v>24522.3</v>
      </c>
    </row>
    <row r="17" spans="1:1">
      <c r="A17" s="11">
        <v>17305.2</v>
      </c>
    </row>
    <row r="18" spans="1:1">
      <c r="A18" s="11">
        <v>37570.5</v>
      </c>
    </row>
    <row r="19" spans="1:1">
      <c r="A19" s="11">
        <v>28205.1</v>
      </c>
    </row>
    <row r="20" spans="1:1">
      <c r="A20" s="11">
        <v>23166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6"/>
  <sheetViews>
    <sheetView workbookViewId="0">
      <selection activeCell="A1" sqref="$A1:$XFD6"/>
    </sheetView>
  </sheetViews>
  <sheetFormatPr defaultColWidth="9" defaultRowHeight="13.5" outlineLevelRow="5"/>
  <cols>
    <col min="2" max="2" width="18.625" style="8" customWidth="1"/>
    <col min="3" max="3" width="14.25" customWidth="1"/>
    <col min="4" max="4" width="16.25" customWidth="1"/>
    <col min="6" max="7" width="21.125" customWidth="1"/>
    <col min="8" max="8" width="23.125" customWidth="1"/>
    <col min="9" max="9" width="17.125" style="8" customWidth="1"/>
    <col min="10" max="10" width="17.875" customWidth="1"/>
  </cols>
  <sheetData>
    <row r="1" spans="1:11">
      <c r="A1" s="7" t="s">
        <v>0</v>
      </c>
      <c r="B1" s="7" t="s">
        <v>2</v>
      </c>
      <c r="C1" s="7" t="s">
        <v>3</v>
      </c>
      <c r="D1" s="7" t="s">
        <v>4</v>
      </c>
      <c r="E1" s="7" t="s">
        <v>81</v>
      </c>
      <c r="F1" s="7" t="s">
        <v>5</v>
      </c>
      <c r="G1" s="7" t="s">
        <v>82</v>
      </c>
      <c r="H1" s="7" t="s">
        <v>6</v>
      </c>
      <c r="I1" s="6" t="s">
        <v>83</v>
      </c>
      <c r="J1" s="6" t="s">
        <v>14</v>
      </c>
      <c r="K1" s="6" t="s">
        <v>84</v>
      </c>
    </row>
    <row r="2" spans="1:11">
      <c r="A2" s="7">
        <v>1</v>
      </c>
      <c r="B2" s="7" t="s">
        <v>85</v>
      </c>
      <c r="C2" s="7" t="s">
        <v>86</v>
      </c>
      <c r="D2" s="7" t="s">
        <v>86</v>
      </c>
      <c r="E2" s="7" t="s">
        <v>87</v>
      </c>
      <c r="F2" s="7" t="s">
        <v>88</v>
      </c>
      <c r="G2" s="7" t="s">
        <v>89</v>
      </c>
      <c r="H2" s="7" t="s">
        <v>90</v>
      </c>
      <c r="I2" s="6" t="s">
        <v>91</v>
      </c>
      <c r="J2" s="6" t="s">
        <v>92</v>
      </c>
      <c r="K2" s="6" t="s">
        <v>93</v>
      </c>
    </row>
    <row r="3" spans="1:11">
      <c r="A3" s="7">
        <v>2</v>
      </c>
      <c r="B3" s="7" t="s">
        <v>94</v>
      </c>
      <c r="C3" s="7" t="s">
        <v>95</v>
      </c>
      <c r="D3" s="7" t="s">
        <v>95</v>
      </c>
      <c r="E3" s="7" t="s">
        <v>87</v>
      </c>
      <c r="F3" s="7" t="s">
        <v>88</v>
      </c>
      <c r="G3" s="7" t="s">
        <v>96</v>
      </c>
      <c r="H3" s="7" t="s">
        <v>97</v>
      </c>
      <c r="I3" s="6" t="s">
        <v>98</v>
      </c>
      <c r="J3" s="6" t="s">
        <v>92</v>
      </c>
      <c r="K3" s="6" t="s">
        <v>99</v>
      </c>
    </row>
    <row r="4" spans="1:11">
      <c r="A4" s="7">
        <v>3</v>
      </c>
      <c r="B4" s="7" t="s">
        <v>100</v>
      </c>
      <c r="C4" s="7" t="s">
        <v>101</v>
      </c>
      <c r="D4" s="7" t="s">
        <v>101</v>
      </c>
      <c r="E4" s="7" t="s">
        <v>102</v>
      </c>
      <c r="F4" s="7" t="s">
        <v>103</v>
      </c>
      <c r="G4" s="7" t="s">
        <v>104</v>
      </c>
      <c r="H4" s="7" t="s">
        <v>105</v>
      </c>
      <c r="I4" s="6" t="s">
        <v>106</v>
      </c>
      <c r="J4" s="6" t="s">
        <v>92</v>
      </c>
      <c r="K4" s="6" t="s">
        <v>99</v>
      </c>
    </row>
    <row r="5" spans="1:11">
      <c r="A5" s="7">
        <v>4</v>
      </c>
      <c r="B5" s="7" t="s">
        <v>107</v>
      </c>
      <c r="C5" s="7" t="s">
        <v>108</v>
      </c>
      <c r="D5" s="7" t="s">
        <v>109</v>
      </c>
      <c r="E5" s="7" t="s">
        <v>102</v>
      </c>
      <c r="F5" s="7" t="s">
        <v>110</v>
      </c>
      <c r="G5" s="7" t="s">
        <v>111</v>
      </c>
      <c r="H5" s="7" t="s">
        <v>112</v>
      </c>
      <c r="I5" s="6" t="s">
        <v>113</v>
      </c>
      <c r="J5" s="6" t="s">
        <v>92</v>
      </c>
      <c r="K5" s="6" t="s">
        <v>93</v>
      </c>
    </row>
    <row r="6" spans="1:11">
      <c r="A6" s="7">
        <v>5</v>
      </c>
      <c r="B6" s="7" t="s">
        <v>107</v>
      </c>
      <c r="C6" s="7" t="s">
        <v>114</v>
      </c>
      <c r="D6" s="7" t="s">
        <v>114</v>
      </c>
      <c r="E6" s="7" t="s">
        <v>102</v>
      </c>
      <c r="F6" s="7" t="s">
        <v>110</v>
      </c>
      <c r="G6" s="7" t="s">
        <v>111</v>
      </c>
      <c r="H6" s="7" t="s">
        <v>112</v>
      </c>
      <c r="I6" s="6" t="s">
        <v>115</v>
      </c>
      <c r="J6" s="6" t="s">
        <v>92</v>
      </c>
      <c r="K6" s="6" t="s">
        <v>93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4"/>
  <sheetViews>
    <sheetView workbookViewId="0">
      <selection activeCell="H25" sqref="H25"/>
    </sheetView>
  </sheetViews>
  <sheetFormatPr defaultColWidth="9" defaultRowHeight="13.5"/>
  <cols>
    <col min="2" max="2" width="26.75" customWidth="1"/>
    <col min="3" max="3" width="14.25" customWidth="1"/>
    <col min="4" max="4" width="16.25" customWidth="1"/>
    <col min="5" max="5" width="9" style="8"/>
    <col min="6" max="6" width="19" customWidth="1"/>
    <col min="7" max="8" width="27" customWidth="1"/>
    <col min="9" max="9" width="13.875" customWidth="1"/>
    <col min="10" max="10" width="18" customWidth="1"/>
  </cols>
  <sheetData>
    <row r="1" spans="1:10">
      <c r="A1" s="7" t="s">
        <v>0</v>
      </c>
      <c r="B1" s="7" t="s">
        <v>2</v>
      </c>
      <c r="C1" s="7" t="s">
        <v>3</v>
      </c>
      <c r="D1" s="7" t="s">
        <v>4</v>
      </c>
      <c r="E1" s="7" t="s">
        <v>81</v>
      </c>
      <c r="F1" s="7" t="s">
        <v>5</v>
      </c>
      <c r="G1" s="7" t="s">
        <v>82</v>
      </c>
      <c r="H1" s="7" t="s">
        <v>6</v>
      </c>
      <c r="I1" s="6" t="s">
        <v>83</v>
      </c>
      <c r="J1" s="6" t="s">
        <v>14</v>
      </c>
    </row>
    <row r="2" spans="1:10">
      <c r="A2" s="7">
        <v>1</v>
      </c>
      <c r="B2" s="7" t="s">
        <v>116</v>
      </c>
      <c r="C2" s="7" t="s">
        <v>117</v>
      </c>
      <c r="D2" s="7" t="s">
        <v>117</v>
      </c>
      <c r="E2" s="7" t="s">
        <v>118</v>
      </c>
      <c r="F2" s="7" t="s">
        <v>119</v>
      </c>
      <c r="G2" s="6" t="s">
        <v>120</v>
      </c>
      <c r="H2" s="6" t="s">
        <v>121</v>
      </c>
      <c r="I2" s="6" t="s">
        <v>122</v>
      </c>
      <c r="J2" s="6" t="s">
        <v>92</v>
      </c>
    </row>
    <row r="3" spans="1:10">
      <c r="A3" s="7">
        <v>2</v>
      </c>
      <c r="B3" s="7" t="s">
        <v>123</v>
      </c>
      <c r="C3" s="7" t="s">
        <v>124</v>
      </c>
      <c r="D3" s="7" t="s">
        <v>124</v>
      </c>
      <c r="E3" s="7" t="s">
        <v>87</v>
      </c>
      <c r="F3" s="7" t="s">
        <v>119</v>
      </c>
      <c r="G3" s="6" t="s">
        <v>125</v>
      </c>
      <c r="H3" s="6" t="s">
        <v>126</v>
      </c>
      <c r="I3" s="6" t="s">
        <v>127</v>
      </c>
      <c r="J3" s="6" t="s">
        <v>92</v>
      </c>
    </row>
    <row r="4" spans="1:10">
      <c r="A4" s="7">
        <v>3</v>
      </c>
      <c r="B4" s="6" t="s">
        <v>128</v>
      </c>
      <c r="C4" s="6" t="s">
        <v>129</v>
      </c>
      <c r="D4" s="6" t="s">
        <v>130</v>
      </c>
      <c r="E4" s="6" t="s">
        <v>102</v>
      </c>
      <c r="F4" s="6" t="s">
        <v>131</v>
      </c>
      <c r="G4" s="6" t="s">
        <v>132</v>
      </c>
      <c r="H4" s="6" t="s">
        <v>133</v>
      </c>
      <c r="I4" s="6" t="s">
        <v>134</v>
      </c>
      <c r="J4" s="6" t="s">
        <v>92</v>
      </c>
    </row>
    <row r="5" spans="1:10">
      <c r="A5" s="7">
        <v>4</v>
      </c>
      <c r="B5" s="6" t="s">
        <v>128</v>
      </c>
      <c r="C5" s="6" t="s">
        <v>79</v>
      </c>
      <c r="D5" s="6" t="s">
        <v>135</v>
      </c>
      <c r="E5" s="6" t="s">
        <v>102</v>
      </c>
      <c r="F5" s="6" t="s">
        <v>131</v>
      </c>
      <c r="G5" s="6" t="s">
        <v>132</v>
      </c>
      <c r="H5" s="6" t="s">
        <v>133</v>
      </c>
      <c r="I5" s="6" t="s">
        <v>136</v>
      </c>
      <c r="J5" s="6" t="s">
        <v>92</v>
      </c>
    </row>
    <row r="6" spans="1:10">
      <c r="A6" s="7">
        <v>5</v>
      </c>
      <c r="B6" s="6" t="s">
        <v>128</v>
      </c>
      <c r="C6" s="6" t="s">
        <v>137</v>
      </c>
      <c r="D6" s="6" t="s">
        <v>135</v>
      </c>
      <c r="E6" s="6" t="s">
        <v>102</v>
      </c>
      <c r="F6" s="6" t="s">
        <v>131</v>
      </c>
      <c r="G6" s="6" t="s">
        <v>132</v>
      </c>
      <c r="H6" s="6" t="s">
        <v>133</v>
      </c>
      <c r="I6" s="7" t="s">
        <v>138</v>
      </c>
      <c r="J6" s="6" t="s">
        <v>92</v>
      </c>
    </row>
    <row r="7" spans="1:10">
      <c r="A7" s="7">
        <v>6</v>
      </c>
      <c r="B7" s="7" t="s">
        <v>139</v>
      </c>
      <c r="C7" s="6" t="s">
        <v>140</v>
      </c>
      <c r="D7" s="6" t="s">
        <v>141</v>
      </c>
      <c r="E7" s="6" t="s">
        <v>142</v>
      </c>
      <c r="F7" s="7" t="s">
        <v>119</v>
      </c>
      <c r="G7" s="6" t="s">
        <v>143</v>
      </c>
      <c r="H7" s="6" t="s">
        <v>144</v>
      </c>
      <c r="I7" s="7" t="s">
        <v>145</v>
      </c>
      <c r="J7" s="6" t="s">
        <v>146</v>
      </c>
    </row>
    <row r="8" spans="1:10">
      <c r="A8" s="7"/>
      <c r="B8" s="9"/>
      <c r="C8" s="9"/>
      <c r="D8" s="9"/>
      <c r="E8" s="6"/>
      <c r="F8" s="9"/>
      <c r="G8" s="9"/>
      <c r="H8" s="9"/>
      <c r="I8" s="10"/>
      <c r="J8" s="9"/>
    </row>
    <row r="9" spans="1:10">
      <c r="A9" s="7"/>
      <c r="B9" s="9"/>
      <c r="C9" s="9"/>
      <c r="D9" s="9"/>
      <c r="E9" s="6"/>
      <c r="F9" s="9"/>
      <c r="G9" s="9"/>
      <c r="H9" s="9"/>
      <c r="I9" s="10"/>
      <c r="J9" s="9"/>
    </row>
    <row r="10" spans="1:10">
      <c r="A10" s="7"/>
      <c r="B10" s="9"/>
      <c r="C10" s="9"/>
      <c r="D10" s="9"/>
      <c r="E10" s="6"/>
      <c r="F10" s="9"/>
      <c r="G10" s="9"/>
      <c r="H10" s="9"/>
      <c r="I10" s="10"/>
      <c r="J10" s="9"/>
    </row>
    <row r="11" spans="1:10">
      <c r="A11" s="7"/>
      <c r="B11" s="9"/>
      <c r="C11" s="9"/>
      <c r="D11" s="9"/>
      <c r="E11" s="6"/>
      <c r="F11" s="9"/>
      <c r="G11" s="9"/>
      <c r="H11" s="9"/>
      <c r="I11" s="10"/>
      <c r="J11" s="9"/>
    </row>
    <row r="12" spans="9:9">
      <c r="I12" s="11"/>
    </row>
    <row r="13" spans="9:9">
      <c r="I13" s="11"/>
    </row>
    <row r="14" spans="9:9">
      <c r="I14" s="11"/>
    </row>
    <row r="15" spans="9:9">
      <c r="I15" s="11"/>
    </row>
    <row r="16" spans="9:9">
      <c r="I16" s="11"/>
    </row>
    <row r="17" spans="9:9">
      <c r="I17" s="11"/>
    </row>
    <row r="18" spans="9:9">
      <c r="I18" s="11"/>
    </row>
    <row r="19" spans="9:9">
      <c r="I19" s="11"/>
    </row>
    <row r="20" spans="9:9">
      <c r="I20" s="11"/>
    </row>
    <row r="21" spans="9:9">
      <c r="I21" s="11"/>
    </row>
    <row r="22" spans="9:9">
      <c r="I22" s="11"/>
    </row>
    <row r="23" spans="9:9">
      <c r="I23" s="11"/>
    </row>
    <row r="24" spans="9:9">
      <c r="I24" s="11"/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6"/>
  <sheetViews>
    <sheetView topLeftCell="A4" workbookViewId="0">
      <selection activeCell="F12" sqref="F12"/>
    </sheetView>
  </sheetViews>
  <sheetFormatPr defaultColWidth="9" defaultRowHeight="13.5"/>
  <cols>
    <col min="2" max="2" width="18.625" customWidth="1"/>
    <col min="3" max="3" width="14.25" customWidth="1"/>
    <col min="4" max="4" width="16.25" customWidth="1"/>
    <col min="6" max="6" width="21.125" customWidth="1"/>
    <col min="7" max="7" width="23.125" customWidth="1"/>
    <col min="8" max="8" width="17.125" customWidth="1"/>
  </cols>
  <sheetData>
    <row r="1" spans="1:9">
      <c r="A1" s="7" t="s">
        <v>0</v>
      </c>
      <c r="B1" s="7" t="s">
        <v>2</v>
      </c>
      <c r="C1" s="7" t="s">
        <v>3</v>
      </c>
      <c r="D1" s="7" t="s">
        <v>4</v>
      </c>
      <c r="E1" s="7" t="s">
        <v>81</v>
      </c>
      <c r="F1" s="7" t="s">
        <v>5</v>
      </c>
      <c r="G1" s="7" t="s">
        <v>6</v>
      </c>
      <c r="H1" s="6" t="s">
        <v>83</v>
      </c>
      <c r="I1" s="6" t="s">
        <v>84</v>
      </c>
    </row>
    <row r="2" spans="1:9">
      <c r="A2" s="7">
        <v>1</v>
      </c>
      <c r="B2" s="7" t="s">
        <v>85</v>
      </c>
      <c r="C2" s="7" t="s">
        <v>86</v>
      </c>
      <c r="D2" s="7" t="s">
        <v>86</v>
      </c>
      <c r="E2" s="7" t="s">
        <v>87</v>
      </c>
      <c r="F2" s="7" t="s">
        <v>88</v>
      </c>
      <c r="G2" s="7" t="s">
        <v>90</v>
      </c>
      <c r="H2" s="6" t="s">
        <v>91</v>
      </c>
      <c r="I2" s="6" t="s">
        <v>93</v>
      </c>
    </row>
    <row r="3" spans="1:9">
      <c r="A3" s="7">
        <v>2</v>
      </c>
      <c r="B3" s="7" t="s">
        <v>94</v>
      </c>
      <c r="C3" s="7" t="s">
        <v>95</v>
      </c>
      <c r="D3" s="7" t="s">
        <v>95</v>
      </c>
      <c r="E3" s="7" t="s">
        <v>87</v>
      </c>
      <c r="F3" s="7" t="s">
        <v>88</v>
      </c>
      <c r="G3" s="7" t="s">
        <v>97</v>
      </c>
      <c r="H3" s="6" t="s">
        <v>98</v>
      </c>
      <c r="I3" s="6" t="s">
        <v>99</v>
      </c>
    </row>
    <row r="4" spans="1:9">
      <c r="A4" s="7">
        <v>3</v>
      </c>
      <c r="B4" s="7" t="s">
        <v>100</v>
      </c>
      <c r="C4" s="7" t="s">
        <v>101</v>
      </c>
      <c r="D4" s="7" t="s">
        <v>101</v>
      </c>
      <c r="E4" s="7" t="s">
        <v>102</v>
      </c>
      <c r="F4" s="7" t="s">
        <v>103</v>
      </c>
      <c r="G4" s="7" t="s">
        <v>105</v>
      </c>
      <c r="H4" s="6" t="s">
        <v>106</v>
      </c>
      <c r="I4" s="6" t="s">
        <v>99</v>
      </c>
    </row>
    <row r="5" spans="1:9">
      <c r="A5" s="7">
        <v>4</v>
      </c>
      <c r="B5" s="7" t="s">
        <v>107</v>
      </c>
      <c r="C5" s="7" t="s">
        <v>108</v>
      </c>
      <c r="D5" s="7" t="s">
        <v>130</v>
      </c>
      <c r="E5" s="7" t="s">
        <v>102</v>
      </c>
      <c r="F5" s="7" t="s">
        <v>110</v>
      </c>
      <c r="G5" s="7" t="s">
        <v>112</v>
      </c>
      <c r="H5" s="6" t="s">
        <v>113</v>
      </c>
      <c r="I5" s="6" t="s">
        <v>93</v>
      </c>
    </row>
    <row r="6" spans="1:9">
      <c r="A6" s="7">
        <v>5</v>
      </c>
      <c r="B6" s="7" t="s">
        <v>107</v>
      </c>
      <c r="C6" s="7" t="s">
        <v>114</v>
      </c>
      <c r="D6" s="7" t="s">
        <v>130</v>
      </c>
      <c r="E6" s="7" t="s">
        <v>102</v>
      </c>
      <c r="F6" s="7" t="s">
        <v>110</v>
      </c>
      <c r="G6" s="7" t="s">
        <v>112</v>
      </c>
      <c r="H6" s="6" t="s">
        <v>115</v>
      </c>
      <c r="I6" s="6" t="s">
        <v>93</v>
      </c>
    </row>
    <row r="10" spans="1:8">
      <c r="A10" s="7" t="s">
        <v>0</v>
      </c>
      <c r="B10" s="7" t="s">
        <v>2</v>
      </c>
      <c r="C10" s="7" t="s">
        <v>3</v>
      </c>
      <c r="D10" s="7" t="s">
        <v>4</v>
      </c>
      <c r="E10" s="7" t="s">
        <v>81</v>
      </c>
      <c r="F10" s="7" t="s">
        <v>5</v>
      </c>
      <c r="G10" s="7" t="s">
        <v>6</v>
      </c>
      <c r="H10" s="6" t="s">
        <v>83</v>
      </c>
    </row>
    <row r="11" ht="27" spans="1:8">
      <c r="A11" s="7">
        <v>1</v>
      </c>
      <c r="B11" s="7" t="s">
        <v>116</v>
      </c>
      <c r="C11" s="7" t="s">
        <v>117</v>
      </c>
      <c r="D11" s="7" t="s">
        <v>117</v>
      </c>
      <c r="E11" s="7" t="s">
        <v>118</v>
      </c>
      <c r="F11" s="7" t="s">
        <v>119</v>
      </c>
      <c r="G11" s="6" t="s">
        <v>121</v>
      </c>
      <c r="H11" s="6" t="s">
        <v>122</v>
      </c>
    </row>
    <row r="12" ht="27" spans="1:8">
      <c r="A12" s="7">
        <v>2</v>
      </c>
      <c r="B12" s="7" t="s">
        <v>123</v>
      </c>
      <c r="C12" s="7" t="s">
        <v>124</v>
      </c>
      <c r="D12" s="7" t="s">
        <v>124</v>
      </c>
      <c r="E12" s="7" t="s">
        <v>87</v>
      </c>
      <c r="F12" s="7" t="s">
        <v>119</v>
      </c>
      <c r="G12" s="6" t="s">
        <v>126</v>
      </c>
      <c r="H12" s="6" t="s">
        <v>127</v>
      </c>
    </row>
    <row r="13" spans="1:8">
      <c r="A13" s="7">
        <v>3</v>
      </c>
      <c r="B13" s="6" t="s">
        <v>147</v>
      </c>
      <c r="C13" s="6" t="s">
        <v>129</v>
      </c>
      <c r="D13" s="6" t="s">
        <v>130</v>
      </c>
      <c r="E13" s="6" t="s">
        <v>102</v>
      </c>
      <c r="F13" s="6" t="s">
        <v>131</v>
      </c>
      <c r="G13" s="6" t="s">
        <v>133</v>
      </c>
      <c r="H13" s="6" t="s">
        <v>134</v>
      </c>
    </row>
    <row r="14" spans="1:8">
      <c r="A14" s="7">
        <v>4</v>
      </c>
      <c r="B14" s="6" t="s">
        <v>147</v>
      </c>
      <c r="C14" s="6" t="s">
        <v>79</v>
      </c>
      <c r="D14" s="6" t="s">
        <v>135</v>
      </c>
      <c r="E14" s="6" t="s">
        <v>102</v>
      </c>
      <c r="F14" s="6" t="s">
        <v>131</v>
      </c>
      <c r="G14" s="6" t="s">
        <v>133</v>
      </c>
      <c r="H14" s="6" t="s">
        <v>136</v>
      </c>
    </row>
    <row r="15" spans="1:8">
      <c r="A15" s="7">
        <v>5</v>
      </c>
      <c r="B15" s="6" t="s">
        <v>147</v>
      </c>
      <c r="C15" s="6" t="s">
        <v>137</v>
      </c>
      <c r="D15" s="6" t="s">
        <v>135</v>
      </c>
      <c r="E15" s="6" t="s">
        <v>102</v>
      </c>
      <c r="F15" s="6" t="s">
        <v>131</v>
      </c>
      <c r="G15" s="6" t="s">
        <v>133</v>
      </c>
      <c r="H15" s="7" t="s">
        <v>138</v>
      </c>
    </row>
    <row r="16" ht="27" spans="1:8">
      <c r="A16" s="7">
        <v>6</v>
      </c>
      <c r="B16" s="7" t="s">
        <v>139</v>
      </c>
      <c r="C16" s="6" t="s">
        <v>140</v>
      </c>
      <c r="D16" s="6" t="s">
        <v>148</v>
      </c>
      <c r="E16" s="6" t="s">
        <v>149</v>
      </c>
      <c r="F16" s="7" t="s">
        <v>119</v>
      </c>
      <c r="G16" s="6" t="s">
        <v>144</v>
      </c>
      <c r="H16" s="7" t="s">
        <v>145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1"/>
  <sheetViews>
    <sheetView tabSelected="1" workbookViewId="0">
      <selection activeCell="D12" sqref="D12"/>
    </sheetView>
  </sheetViews>
  <sheetFormatPr defaultColWidth="9" defaultRowHeight="13.5" outlineLevelCol="3"/>
  <cols>
    <col min="1" max="1" width="13.75" style="1" customWidth="1"/>
    <col min="2" max="2" width="20" style="1" customWidth="1"/>
    <col min="3" max="3" width="21.5" style="1" customWidth="1"/>
    <col min="4" max="4" width="17" style="1" customWidth="1"/>
  </cols>
  <sheetData>
    <row r="1" ht="14.25" spans="1:4">
      <c r="A1" s="2" t="s">
        <v>2</v>
      </c>
      <c r="B1" s="2" t="s">
        <v>150</v>
      </c>
      <c r="C1" s="2" t="s">
        <v>3</v>
      </c>
      <c r="D1" s="3"/>
    </row>
    <row r="2" ht="14.25" spans="1:4">
      <c r="A2" s="4" t="s">
        <v>151</v>
      </c>
      <c r="B2" s="5" t="s">
        <v>152</v>
      </c>
      <c r="C2" s="5" t="s">
        <v>153</v>
      </c>
      <c r="D2" s="3"/>
    </row>
    <row r="3" ht="14.25" spans="1:4">
      <c r="A3" s="5"/>
      <c r="B3" s="5"/>
      <c r="C3" s="5" t="s">
        <v>154</v>
      </c>
      <c r="D3" s="3"/>
    </row>
    <row r="4" ht="14.25" spans="1:4">
      <c r="A4" s="5"/>
      <c r="B4" s="5"/>
      <c r="C4" s="5" t="s">
        <v>153</v>
      </c>
      <c r="D4" s="3"/>
    </row>
    <row r="5" ht="14.25" spans="1:4">
      <c r="A5" s="5"/>
      <c r="B5" s="5"/>
      <c r="C5" s="5" t="s">
        <v>154</v>
      </c>
      <c r="D5" s="3"/>
    </row>
    <row r="6" ht="14.25" spans="1:3">
      <c r="A6" s="5"/>
      <c r="B6" s="5" t="s">
        <v>155</v>
      </c>
      <c r="C6" s="5" t="s">
        <v>156</v>
      </c>
    </row>
    <row r="7" ht="14.25" spans="1:3">
      <c r="A7" s="5"/>
      <c r="B7" s="5"/>
      <c r="C7" s="5" t="s">
        <v>157</v>
      </c>
    </row>
    <row r="8" ht="14.25" spans="1:3">
      <c r="A8" s="5"/>
      <c r="B8" s="5"/>
      <c r="C8" s="5" t="s">
        <v>158</v>
      </c>
    </row>
    <row r="9" ht="14.25" customHeight="1" spans="1:3">
      <c r="A9" s="5"/>
      <c r="B9" s="6" t="s">
        <v>159</v>
      </c>
      <c r="C9" s="5" t="s">
        <v>160</v>
      </c>
    </row>
    <row r="10" ht="14.25" customHeight="1" spans="1:3">
      <c r="A10" s="5"/>
      <c r="B10" s="6"/>
      <c r="C10" s="5" t="s">
        <v>161</v>
      </c>
    </row>
    <row r="11" ht="14.25" customHeight="1" spans="1:3">
      <c r="A11" s="5"/>
      <c r="B11" s="6"/>
      <c r="C11" s="5" t="s">
        <v>162</v>
      </c>
    </row>
  </sheetData>
  <mergeCells count="4">
    <mergeCell ref="A2:A11"/>
    <mergeCell ref="B2:B5"/>
    <mergeCell ref="B6:B8"/>
    <mergeCell ref="B9:B11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Sheet1</vt:lpstr>
      <vt:lpstr>舒巴坦</vt:lpstr>
      <vt:lpstr>壳聚糖</vt:lpstr>
      <vt:lpstr>银离子敷料</vt:lpstr>
      <vt:lpstr>订单金额</vt:lpstr>
      <vt:lpstr>河南佳汇-试用品</vt:lpstr>
      <vt:lpstr>唐瓷肤-试用品</vt:lpstr>
      <vt:lpstr>OA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杨志鸿</dc:creator>
  <cp:lastModifiedBy>羊志猴</cp:lastModifiedBy>
  <dcterms:created xsi:type="dcterms:W3CDTF">2021-06-17T00:44:00Z</dcterms:created>
  <dcterms:modified xsi:type="dcterms:W3CDTF">2022-08-01T02:50:57Z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F781EABF33A34188BF17B289A9412488</vt:lpwstr>
  </property>
</Properties>
</file>