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5165" windowHeight="12750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" name="ID_A870FBBAAD344780A25C4386109AAD0D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763250" y="1314450"/>
          <a:ext cx="1943100" cy="2390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BDB9511AEEF44C2A9DE1F607668E913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945880" y="5888990"/>
          <a:ext cx="519430" cy="2178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AECA977CD8AD4E2F9951A0F30935C5B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4949805" y="7390765"/>
          <a:ext cx="765810" cy="6051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D5D3317D3B0B4767BE344D544EA73AF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4937740" y="12489815"/>
          <a:ext cx="843280" cy="739775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<sst xmlns="http://schemas.openxmlformats.org/spreadsheetml/2006/main" count="102" uniqueCount="75">
  <si>
    <t>合同包</t>
  </si>
  <si>
    <t>器械名称</t>
  </si>
  <si>
    <t>参考规格</t>
  </si>
  <si>
    <t>参考型号</t>
  </si>
  <si>
    <t>形状</t>
  </si>
  <si>
    <t>插口式/纽扣型</t>
  </si>
  <si>
    <t>参考图片</t>
  </si>
  <si>
    <t>自粘电极片</t>
  </si>
  <si>
    <t>方形50*50MM 插针式2.0</t>
  </si>
  <si>
    <t>LGT-1200Z （4片/套）</t>
  </si>
  <si>
    <t>正方形50*50MM</t>
  </si>
  <si>
    <t>磁扣式</t>
  </si>
  <si>
    <t>理疗电极片（DJO）</t>
  </si>
  <si>
    <t>LT-10-C</t>
  </si>
  <si>
    <t>异形</t>
  </si>
  <si>
    <t>纽扣2.2</t>
  </si>
  <si>
    <t>理疗电极片</t>
  </si>
  <si>
    <t>4片/包</t>
  </si>
  <si>
    <t>Lixpad5050</t>
  </si>
  <si>
    <t>纽扣式</t>
  </si>
  <si>
    <t>40mm*60mm</t>
  </si>
  <si>
    <t>LT-3-C
（纽扣型3.6）</t>
  </si>
  <si>
    <t>扣式40mm*60mm</t>
  </si>
  <si>
    <t>纽扣3.6</t>
  </si>
  <si>
    <t>40mm*40mm</t>
  </si>
  <si>
    <t>LT-1－E（插线5.0）</t>
  </si>
  <si>
    <t>插口式40mm*40mm</t>
  </si>
  <si>
    <t>插线5.0</t>
  </si>
  <si>
    <t>蝴蝶形50×85mm 插针式2.0</t>
  </si>
  <si>
    <t>LGT-1200Z D5085C</t>
  </si>
  <si>
    <t>蝴蝶形50×85mm</t>
  </si>
  <si>
    <t>插针式2.0</t>
  </si>
  <si>
    <t>理疗用体表电极片</t>
  </si>
  <si>
    <t>SK70120WF-F1</t>
  </si>
  <si>
    <t>正方形70×120mm</t>
  </si>
  <si>
    <t>插口式2.0</t>
  </si>
  <si>
    <t>理疗电极片（颅磁）</t>
  </si>
  <si>
    <t>圆形25，2.0，插针式</t>
  </si>
  <si>
    <t>型号LT-11-A</t>
  </si>
  <si>
    <t>圆形25mm直径</t>
  </si>
  <si>
    <t>插口式 孔径2.0</t>
  </si>
  <si>
    <t>90mm*130mm</t>
  </si>
  <si>
    <t>LT-6-A</t>
  </si>
  <si>
    <t>长方形90mm*130mm</t>
  </si>
  <si>
    <t>CM85RC</t>
  </si>
  <si>
    <t>圆形</t>
  </si>
  <si>
    <t>插口式</t>
  </si>
  <si>
    <t>一次性使用心电电极</t>
  </si>
  <si>
    <t>儿童SF01</t>
  </si>
  <si>
    <t>35*44mm</t>
  </si>
  <si>
    <t>扣式</t>
  </si>
  <si>
    <t>LT-601</t>
  </si>
  <si>
    <t>LT-601
（成人）</t>
  </si>
  <si>
    <t>47*47mm正方形</t>
  </si>
  <si>
    <t>LT-S-301</t>
  </si>
  <si>
    <t>核磁</t>
  </si>
  <si>
    <t>Φ50mm圆形</t>
  </si>
  <si>
    <t>中医定向透药治疗仪用电极</t>
  </si>
  <si>
    <t>半径40mm，棉片不含药液</t>
  </si>
  <si>
    <t>HYT1-01</t>
  </si>
  <si>
    <t>需适配型号为炮苑 NPD-5AE的设备</t>
  </si>
  <si>
    <t>φ42圆形，棉片不含药液</t>
  </si>
  <si>
    <t>需适配型号为shebei大鲸 DJ-A9的设备</t>
  </si>
  <si>
    <t>电磁感应</t>
  </si>
  <si>
    <t>理疗用体表电极（适配盆基底修复设备电极）</t>
  </si>
  <si>
    <t>50mm*50mm</t>
  </si>
  <si>
    <t>需适配南京麦澜德生物刺激反馈仪（盆基底修复治疗仪，MLD B4S）</t>
  </si>
  <si>
    <t>乳型72×156</t>
  </si>
  <si>
    <t>需适配南京麦澜德生物刺激反馈仪（盆基底修复治疗仪，MLD B5S）</t>
  </si>
  <si>
    <t>70mm*120mm</t>
  </si>
  <si>
    <t>需适配南京麦澜德生物刺激反馈仪（盆基底修复治疗仪，MLD B6S）</t>
  </si>
  <si>
    <r>
      <rPr>
        <sz val="8"/>
        <color rgb="FF000000"/>
        <rFont val="宋体"/>
        <charset val="134"/>
      </rPr>
      <t>一次性心电电极</t>
    </r>
    <r>
      <rPr>
        <sz val="9"/>
        <color rgb="FF111111"/>
        <rFont val="宋体"/>
        <charset val="134"/>
      </rPr>
      <t>P-00-S/50（湿凝胶型）</t>
    </r>
  </si>
  <si>
    <t>P-00-S/50，约 33.3mm × 39.7mm</t>
  </si>
  <si>
    <r>
      <rPr>
        <sz val="8"/>
        <color rgb="FF000000"/>
        <rFont val="宋体"/>
        <charset val="134"/>
      </rPr>
      <t>50</t>
    </r>
    <r>
      <rPr>
        <sz val="8"/>
        <rFont val="宋体"/>
        <charset val="134"/>
      </rPr>
      <t>片装</t>
    </r>
  </si>
  <si>
    <t>需适配迈瑞BeneVision V系列麻醉监护仪配备的专用电极，要求：采用银/氯化银传感器，极化电位稳定，且阻抗通常控制在小于2KΩ，所需电极片要湿凝胶型的。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</si>
</sst>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8">
    <font>
      <sz val="11"/>
      <color theme="1"/>
      <name val="宋体"/>
      <charset val="134"/>
      <scheme val="minor"/>
    </font>
    <font>
      <b/>
      <sz val="14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sz val="8"/>
      <color indexed="8"/>
      <name val="宋体"/>
      <charset val="134"/>
    </font>
    <font>
      <sz val="8"/>
      <color rgb="FF000000"/>
      <name val="宋体"/>
      <charset val="134"/>
    </font>
    <font>
      <sz val="8"/>
      <name val="宋体"/>
      <charset val="134"/>
    </font>
    <font>
      <sz val="10"/>
      <name val="Arial"/>
      <charset val="0"/>
    </font>
    <font>
      <sz val="16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9"/>
      <color rgb="FF111111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0" fillId="4" borderId="2" applyNumberFormat="0" applyFont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3" applyNumberFormat="0" applyFill="0" applyAlignment="0" applyProtection="0">
      <alignment vertical="center"/>
    </xf>
    <xf numFmtId="0" fontId="14" fillId="0" borderId="3" applyNumberFormat="0" applyFill="0" applyAlignment="0" applyProtection="0">
      <alignment vertical="center"/>
    </xf>
    <xf numFmtId="0" fontId="15" fillId="0" borderId="4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5" borderId="5" applyNumberFormat="0" applyAlignment="0" applyProtection="0">
      <alignment vertical="center"/>
    </xf>
    <xf numFmtId="0" fontId="17" fillId="6" borderId="6" applyNumberFormat="0" applyAlignment="0" applyProtection="0">
      <alignment vertical="center"/>
    </xf>
    <xf numFmtId="0" fontId="18" fillId="6" borderId="5" applyNumberFormat="0" applyAlignment="0" applyProtection="0">
      <alignment vertical="center"/>
    </xf>
    <xf numFmtId="0" fontId="19" fillId="7" borderId="7" applyNumberFormat="0" applyAlignment="0" applyProtection="0">
      <alignment vertical="center"/>
    </xf>
    <xf numFmtId="0" fontId="20" fillId="0" borderId="8" applyNumberFormat="0" applyFill="0" applyAlignment="0" applyProtection="0">
      <alignment vertical="center"/>
    </xf>
    <xf numFmtId="0" fontId="21" fillId="0" borderId="9" applyNumberFormat="0" applyFill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3" fillId="9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5" fillId="11" borderId="0" applyNumberFormat="0" applyBorder="0" applyAlignment="0" applyProtection="0">
      <alignment vertical="center"/>
    </xf>
    <xf numFmtId="0" fontId="26" fillId="12" borderId="0" applyNumberFormat="0" applyBorder="0" applyAlignment="0" applyProtection="0">
      <alignment vertical="center"/>
    </xf>
    <xf numFmtId="0" fontId="26" fillId="13" borderId="0" applyNumberFormat="0" applyBorder="0" applyAlignment="0" applyProtection="0">
      <alignment vertical="center"/>
    </xf>
    <xf numFmtId="0" fontId="25" fillId="14" borderId="0" applyNumberFormat="0" applyBorder="0" applyAlignment="0" applyProtection="0">
      <alignment vertical="center"/>
    </xf>
    <xf numFmtId="0" fontId="25" fillId="15" borderId="0" applyNumberFormat="0" applyBorder="0" applyAlignment="0" applyProtection="0">
      <alignment vertical="center"/>
    </xf>
    <xf numFmtId="0" fontId="26" fillId="16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25" fillId="18" borderId="0" applyNumberFormat="0" applyBorder="0" applyAlignment="0" applyProtection="0">
      <alignment vertical="center"/>
    </xf>
    <xf numFmtId="0" fontId="25" fillId="19" borderId="0" applyNumberFormat="0" applyBorder="0" applyAlignment="0" applyProtection="0">
      <alignment vertical="center"/>
    </xf>
    <xf numFmtId="0" fontId="26" fillId="20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5" fillId="22" borderId="0" applyNumberFormat="0" applyBorder="0" applyAlignment="0" applyProtection="0">
      <alignment vertical="center"/>
    </xf>
    <xf numFmtId="0" fontId="25" fillId="23" borderId="0" applyNumberFormat="0" applyBorder="0" applyAlignment="0" applyProtection="0">
      <alignment vertical="center"/>
    </xf>
    <xf numFmtId="0" fontId="26" fillId="24" borderId="0" applyNumberFormat="0" applyBorder="0" applyAlignment="0" applyProtection="0">
      <alignment vertical="center"/>
    </xf>
    <xf numFmtId="0" fontId="26" fillId="25" borderId="0" applyNumberFormat="0" applyBorder="0" applyAlignment="0" applyProtection="0">
      <alignment vertical="center"/>
    </xf>
    <xf numFmtId="0" fontId="25" fillId="26" borderId="0" applyNumberFormat="0" applyBorder="0" applyAlignment="0" applyProtection="0">
      <alignment vertical="center"/>
    </xf>
    <xf numFmtId="0" fontId="25" fillId="27" borderId="0" applyNumberFormat="0" applyBorder="0" applyAlignment="0" applyProtection="0">
      <alignment vertical="center"/>
    </xf>
    <xf numFmtId="0" fontId="26" fillId="28" borderId="0" applyNumberFormat="0" applyBorder="0" applyAlignment="0" applyProtection="0">
      <alignment vertical="center"/>
    </xf>
    <xf numFmtId="0" fontId="26" fillId="29" borderId="0" applyNumberFormat="0" applyBorder="0" applyAlignment="0" applyProtection="0">
      <alignment vertical="center"/>
    </xf>
    <xf numFmtId="0" fontId="25" fillId="30" borderId="0" applyNumberFormat="0" applyBorder="0" applyAlignment="0" applyProtection="0">
      <alignment vertical="center"/>
    </xf>
    <xf numFmtId="0" fontId="25" fillId="31" borderId="0" applyNumberFormat="0" applyBorder="0" applyAlignment="0" applyProtection="0">
      <alignment vertical="center"/>
    </xf>
    <xf numFmtId="0" fontId="26" fillId="32" borderId="0" applyNumberFormat="0" applyBorder="0" applyAlignment="0" applyProtection="0">
      <alignment vertical="center"/>
    </xf>
    <xf numFmtId="0" fontId="26" fillId="33" borderId="0" applyNumberFormat="0" applyBorder="0" applyAlignment="0" applyProtection="0">
      <alignment vertical="center"/>
    </xf>
    <xf numFmtId="0" fontId="25" fillId="34" borderId="0" applyNumberFormat="0" applyBorder="0" applyAlignment="0" applyProtection="0">
      <alignment vertical="center"/>
    </xf>
  </cellStyleXfs>
  <cellXfs count="24">
    <xf numFmtId="0" fontId="0" fillId="0" borderId="0" xfId="0">
      <alignment vertical="center"/>
    </xf>
    <xf numFmtId="0" fontId="1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49" fontId="3" fillId="2" borderId="1" xfId="0" applyNumberFormat="1" applyFont="1" applyFill="1" applyBorder="1" applyAlignment="1">
      <alignment horizontal="left" vertical="center"/>
    </xf>
    <xf numFmtId="49" fontId="4" fillId="3" borderId="1" xfId="0" applyNumberFormat="1" applyFont="1" applyFill="1" applyBorder="1" applyAlignment="1">
      <alignment horizontal="left" vertical="center"/>
    </xf>
    <xf numFmtId="49" fontId="3" fillId="2" borderId="1" xfId="0" applyNumberFormat="1" applyFont="1" applyFill="1" applyBorder="1" applyAlignment="1">
      <alignment horizontal="center" vertical="center"/>
    </xf>
    <xf numFmtId="0" fontId="2" fillId="0" borderId="0" xfId="0" applyFont="1" applyBorder="1" applyAlignment="1">
      <alignment horizontal="center" vertical="center" wrapText="1"/>
    </xf>
    <xf numFmtId="49" fontId="3" fillId="0" borderId="1" xfId="0" applyNumberFormat="1" applyFont="1" applyFill="1" applyBorder="1" applyAlignment="1">
      <alignment horizontal="left" vertical="center"/>
    </xf>
    <xf numFmtId="0" fontId="3" fillId="2" borderId="1" xfId="0" applyNumberFormat="1" applyFont="1" applyFill="1" applyBorder="1" applyAlignment="1">
      <alignment vertical="center"/>
    </xf>
    <xf numFmtId="49" fontId="4" fillId="3" borderId="1" xfId="0" applyNumberFormat="1" applyFont="1" applyFill="1" applyBorder="1" applyAlignment="1">
      <alignment horizontal="center" vertical="center"/>
    </xf>
    <xf numFmtId="49" fontId="5" fillId="3" borderId="1" xfId="0" applyNumberFormat="1" applyFont="1" applyFill="1" applyBorder="1" applyAlignment="1">
      <alignment horizontal="left" vertical="center"/>
    </xf>
    <xf numFmtId="49" fontId="4" fillId="3" borderId="1" xfId="0" applyNumberFormat="1" applyFont="1" applyFill="1" applyBorder="1" applyAlignment="1">
      <alignment horizontal="left" vertical="center" wrapText="1"/>
    </xf>
    <xf numFmtId="0" fontId="6" fillId="0" borderId="1" xfId="0" applyFont="1" applyFill="1" applyBorder="1" applyAlignment="1"/>
    <xf numFmtId="0" fontId="7" fillId="0" borderId="1" xfId="0" applyFont="1" applyFill="1" applyBorder="1" applyAlignment="1">
      <alignment vertical="center"/>
    </xf>
    <xf numFmtId="0" fontId="7" fillId="0" borderId="1" xfId="0" applyFont="1" applyFill="1" applyBorder="1" applyAlignment="1">
      <alignment horizontal="center" vertical="center"/>
    </xf>
    <xf numFmtId="49" fontId="3" fillId="0" borderId="1" xfId="0" applyNumberFormat="1" applyFont="1" applyFill="1" applyBorder="1" applyAlignment="1">
      <alignment horizontal="center" vertical="center"/>
    </xf>
    <xf numFmtId="49" fontId="3" fillId="0" borderId="1" xfId="0" applyNumberFormat="1" applyFont="1" applyFill="1" applyBorder="1" applyAlignment="1">
      <alignment horizontal="left" vertical="center" wrapText="1"/>
    </xf>
    <xf numFmtId="0" fontId="0" fillId="0" borderId="1" xfId="0" applyFill="1" applyBorder="1" applyAlignment="1">
      <alignment horizontal="center" vertical="center"/>
    </xf>
    <xf numFmtId="49" fontId="3" fillId="0" borderId="0" xfId="0" applyNumberFormat="1" applyFont="1" applyFill="1" applyBorder="1" applyAlignment="1">
      <alignment horizontal="left" vertical="center"/>
    </xf>
    <xf numFmtId="0" fontId="0" fillId="0" borderId="1" xfId="0" applyBorder="1" applyAlignment="1">
      <alignment horizontal="center" vertical="center"/>
    </xf>
    <xf numFmtId="49" fontId="4" fillId="0" borderId="1" xfId="0" applyNumberFormat="1" applyFont="1" applyFill="1" applyBorder="1" applyAlignment="1">
      <alignment horizontal="left" vertical="center"/>
    </xf>
    <xf numFmtId="0" fontId="0" fillId="0" borderId="1" xfId="0" applyBorder="1">
      <alignment vertical="center"/>
    </xf>
    <xf numFmtId="0" fontId="2" fillId="0" borderId="0" xfId="0" applyFont="1" applyBorder="1" applyAlignment="1">
      <alignment horizontal="center" vertical="center"/>
    </xf>
    <xf numFmtId="0" fontId="0" fillId="0" borderId="0" xfId="0" applyFill="1" applyBorder="1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4" Type="http://schemas.openxmlformats.org/officeDocument/2006/relationships/image" Target="media/image20.png"/><Relationship Id="rId3" Type="http://schemas.openxmlformats.org/officeDocument/2006/relationships/image" Target="media/image19.png"/><Relationship Id="rId2" Type="http://schemas.openxmlformats.org/officeDocument/2006/relationships/image" Target="media/image18.png"/><Relationship Id="rId1" Type="http://schemas.openxmlformats.org/officeDocument/2006/relationships/image" Target="media/image17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jpe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664210</xdr:colOff>
      <xdr:row>1</xdr:row>
      <xdr:rowOff>30480</xdr:rowOff>
    </xdr:from>
    <xdr:to>
      <xdr:col>6</xdr:col>
      <xdr:colOff>1156335</xdr:colOff>
      <xdr:row>1</xdr:row>
      <xdr:rowOff>464820</xdr:rowOff>
    </xdr:to>
    <xdr:pic>
      <xdr:nvPicPr>
        <xdr:cNvPr id="3" name="图片 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694035" y="538480"/>
          <a:ext cx="492125" cy="434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672465</xdr:colOff>
      <xdr:row>2</xdr:row>
      <xdr:rowOff>81280</xdr:rowOff>
    </xdr:from>
    <xdr:to>
      <xdr:col>6</xdr:col>
      <xdr:colOff>1099820</xdr:colOff>
      <xdr:row>2</xdr:row>
      <xdr:rowOff>455930</xdr:rowOff>
    </xdr:to>
    <xdr:pic>
      <xdr:nvPicPr>
        <xdr:cNvPr id="4" name="图片 36" descr="微信图片_20260721121657_1005_1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702290" y="1097280"/>
          <a:ext cx="427355" cy="374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711835</xdr:colOff>
      <xdr:row>4</xdr:row>
      <xdr:rowOff>43180</xdr:rowOff>
    </xdr:from>
    <xdr:to>
      <xdr:col>6</xdr:col>
      <xdr:colOff>1114425</xdr:colOff>
      <xdr:row>4</xdr:row>
      <xdr:rowOff>408305</xdr:rowOff>
    </xdr:to>
    <xdr:pic>
      <xdr:nvPicPr>
        <xdr:cNvPr id="5" name="图片 2" descr="微信图片_20260721121659_1006_1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741660" y="2075180"/>
          <a:ext cx="402590" cy="365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715010</xdr:colOff>
      <xdr:row>5</xdr:row>
      <xdr:rowOff>76200</xdr:rowOff>
    </xdr:from>
    <xdr:to>
      <xdr:col>6</xdr:col>
      <xdr:colOff>1081405</xdr:colOff>
      <xdr:row>5</xdr:row>
      <xdr:rowOff>423545</xdr:rowOff>
    </xdr:to>
    <xdr:pic>
      <xdr:nvPicPr>
        <xdr:cNvPr id="6" name="图片 5" descr="微信图片_20260721121702_1008_1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744835" y="2616200"/>
          <a:ext cx="366395" cy="347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641350</xdr:colOff>
      <xdr:row>8</xdr:row>
      <xdr:rowOff>99060</xdr:rowOff>
    </xdr:from>
    <xdr:to>
      <xdr:col>6</xdr:col>
      <xdr:colOff>1103630</xdr:colOff>
      <xdr:row>9</xdr:row>
      <xdr:rowOff>8255</xdr:rowOff>
    </xdr:to>
    <xdr:pic>
      <xdr:nvPicPr>
        <xdr:cNvPr id="7" name="图片 4" descr="微信图片_20260721121659_1007_1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0671175" y="4163060"/>
          <a:ext cx="462280" cy="417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718185</xdr:colOff>
      <xdr:row>9</xdr:row>
      <xdr:rowOff>102235</xdr:rowOff>
    </xdr:from>
    <xdr:to>
      <xdr:col>6</xdr:col>
      <xdr:colOff>1080135</xdr:colOff>
      <xdr:row>9</xdr:row>
      <xdr:rowOff>414020</xdr:rowOff>
    </xdr:to>
    <xdr:pic>
      <xdr:nvPicPr>
        <xdr:cNvPr id="8" name="图片 32" descr="微信图片_20260721121703_1009_1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0748010" y="4674235"/>
          <a:ext cx="361950" cy="311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620395</xdr:colOff>
      <xdr:row>6</xdr:row>
      <xdr:rowOff>176530</xdr:rowOff>
    </xdr:from>
    <xdr:to>
      <xdr:col>6</xdr:col>
      <xdr:colOff>1163320</xdr:colOff>
      <xdr:row>6</xdr:row>
      <xdr:rowOff>410845</xdr:rowOff>
    </xdr:to>
    <xdr:pic>
      <xdr:nvPicPr>
        <xdr:cNvPr id="9" name="图片 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650220" y="3224530"/>
          <a:ext cx="542925" cy="234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701040</xdr:colOff>
      <xdr:row>3</xdr:row>
      <xdr:rowOff>36195</xdr:rowOff>
    </xdr:from>
    <xdr:to>
      <xdr:col>6</xdr:col>
      <xdr:colOff>1119505</xdr:colOff>
      <xdr:row>3</xdr:row>
      <xdr:rowOff>452755</xdr:rowOff>
    </xdr:to>
    <xdr:pic>
      <xdr:nvPicPr>
        <xdr:cNvPr id="11" name="图片 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0730865" y="1560195"/>
          <a:ext cx="418465" cy="416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663575</xdr:colOff>
      <xdr:row>12</xdr:row>
      <xdr:rowOff>102870</xdr:rowOff>
    </xdr:from>
    <xdr:to>
      <xdr:col>6</xdr:col>
      <xdr:colOff>1035050</xdr:colOff>
      <xdr:row>12</xdr:row>
      <xdr:rowOff>499745</xdr:rowOff>
    </xdr:to>
    <xdr:pic>
      <xdr:nvPicPr>
        <xdr:cNvPr id="13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0693400" y="6198870"/>
          <a:ext cx="371475" cy="396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682942</xdr:colOff>
      <xdr:row>14</xdr:row>
      <xdr:rowOff>116522</xdr:rowOff>
    </xdr:from>
    <xdr:to>
      <xdr:col>6</xdr:col>
      <xdr:colOff>1099502</xdr:colOff>
      <xdr:row>14</xdr:row>
      <xdr:rowOff>437197</xdr:rowOff>
    </xdr:to>
    <xdr:pic>
      <xdr:nvPicPr>
        <xdr:cNvPr id="14" name="图片 13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 rot="16200000">
          <a:off x="10760075" y="7179945"/>
          <a:ext cx="320675" cy="416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676910</xdr:colOff>
      <xdr:row>15</xdr:row>
      <xdr:rowOff>83185</xdr:rowOff>
    </xdr:from>
    <xdr:to>
      <xdr:col>6</xdr:col>
      <xdr:colOff>1127125</xdr:colOff>
      <xdr:row>15</xdr:row>
      <xdr:rowOff>464185</xdr:rowOff>
    </xdr:to>
    <xdr:pic>
      <xdr:nvPicPr>
        <xdr:cNvPr id="15" name="图片 10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0706735" y="7703185"/>
          <a:ext cx="450215" cy="381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412750</xdr:colOff>
      <xdr:row>19</xdr:row>
      <xdr:rowOff>31115</xdr:rowOff>
    </xdr:from>
    <xdr:to>
      <xdr:col>6</xdr:col>
      <xdr:colOff>816610</xdr:colOff>
      <xdr:row>19</xdr:row>
      <xdr:rowOff>597535</xdr:rowOff>
    </xdr:to>
    <xdr:pic>
      <xdr:nvPicPr>
        <xdr:cNvPr id="2" name="图片 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0442575" y="9683115"/>
          <a:ext cx="403860" cy="566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889635</xdr:colOff>
      <xdr:row>19</xdr:row>
      <xdr:rowOff>80010</xdr:rowOff>
    </xdr:from>
    <xdr:to>
      <xdr:col>6</xdr:col>
      <xdr:colOff>1321435</xdr:colOff>
      <xdr:row>19</xdr:row>
      <xdr:rowOff>605155</xdr:rowOff>
    </xdr:to>
    <xdr:pic>
      <xdr:nvPicPr>
        <xdr:cNvPr id="12" name="图片 1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0919460" y="9732010"/>
          <a:ext cx="431800" cy="525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628015</xdr:colOff>
      <xdr:row>17</xdr:row>
      <xdr:rowOff>14605</xdr:rowOff>
    </xdr:from>
    <xdr:to>
      <xdr:col>6</xdr:col>
      <xdr:colOff>1095375</xdr:colOff>
      <xdr:row>18</xdr:row>
      <xdr:rowOff>28575</xdr:rowOff>
    </xdr:to>
    <xdr:pic>
      <xdr:nvPicPr>
        <xdr:cNvPr id="16" name="图片 1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0657840" y="8650605"/>
          <a:ext cx="467360" cy="521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655955</xdr:colOff>
      <xdr:row>16</xdr:row>
      <xdr:rowOff>91440</xdr:rowOff>
    </xdr:from>
    <xdr:to>
      <xdr:col>6</xdr:col>
      <xdr:colOff>1085850</xdr:colOff>
      <xdr:row>16</xdr:row>
      <xdr:rowOff>425450</xdr:rowOff>
    </xdr:to>
    <xdr:pic>
      <xdr:nvPicPr>
        <xdr:cNvPr id="17" name="图片 1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0685780" y="8219440"/>
          <a:ext cx="429895" cy="334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685800</xdr:colOff>
      <xdr:row>18</xdr:row>
      <xdr:rowOff>53340</xdr:rowOff>
    </xdr:from>
    <xdr:to>
      <xdr:col>6</xdr:col>
      <xdr:colOff>1085215</xdr:colOff>
      <xdr:row>18</xdr:row>
      <xdr:rowOff>489585</xdr:rowOff>
    </xdr:to>
    <xdr:pic>
      <xdr:nvPicPr>
        <xdr:cNvPr id="18" name="图片 1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0715625" y="9197340"/>
          <a:ext cx="399415" cy="4362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21"/>
  <sheetViews>
    <sheetView tabSelected="1" zoomScale="130" zoomScaleNormal="130" topLeftCell="A10" workbookViewId="0">
      <selection activeCell="C16" sqref="C16"/>
    </sheetView>
  </sheetViews>
  <sheetFormatPr defaultColWidth="9" defaultRowHeight="40" customHeight="1" outlineLevelCol="7"/>
  <cols>
    <col min="2" max="2" width="30.125" customWidth="1"/>
    <col min="3" max="3" width="31.5" customWidth="1"/>
    <col min="4" max="4" width="22.375" customWidth="1"/>
    <col min="5" max="5" width="16.625" customWidth="1"/>
    <col min="6" max="6" width="22" customWidth="1"/>
    <col min="7" max="7" width="22.625" customWidth="1"/>
  </cols>
  <sheetData>
    <row r="1" customHeight="1" spans="1:8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</row>
    <row r="2" customHeight="1" spans="1:8">
      <c r="A2" s="2">
        <v>1</v>
      </c>
      <c r="B2" s="3" t="s">
        <v>7</v>
      </c>
      <c r="C2" s="3" t="s">
        <v>8</v>
      </c>
      <c r="D2" s="3" t="s">
        <v>9</v>
      </c>
      <c r="E2" s="3" t="s">
        <v>10</v>
      </c>
      <c r="F2" s="3" t="s">
        <v>11</v>
      </c>
      <c r="G2" s="3"/>
    </row>
    <row r="3" customHeight="1" spans="1:8">
      <c r="A3" s="2">
        <v>2</v>
      </c>
      <c r="B3" s="3" t="s">
        <v>12</v>
      </c>
      <c r="C3" s="3" t="s">
        <v>13</v>
      </c>
      <c r="D3" s="3" t="s">
        <v>13</v>
      </c>
      <c r="E3" s="4" t="s">
        <v>14</v>
      </c>
      <c r="F3" s="4" t="s">
        <v>15</v>
      </c>
      <c r="G3" s="5"/>
      <c r="H3" s="6"/>
    </row>
    <row r="4" customHeight="1" spans="1:8">
      <c r="A4" s="2"/>
      <c r="B4" s="7" t="s">
        <v>16</v>
      </c>
      <c r="C4" s="7" t="s">
        <v>17</v>
      </c>
      <c r="D4" s="7" t="s">
        <v>18</v>
      </c>
      <c r="E4" s="7" t="s">
        <v>10</v>
      </c>
      <c r="F4" s="7" t="s">
        <v>19</v>
      </c>
      <c r="G4" s="5"/>
      <c r="H4" s="6"/>
    </row>
    <row r="5" customHeight="1" spans="1:8">
      <c r="A5" s="2"/>
      <c r="B5" s="3" t="s">
        <v>16</v>
      </c>
      <c r="C5" s="3" t="s">
        <v>20</v>
      </c>
      <c r="D5" s="3" t="s">
        <v>21</v>
      </c>
      <c r="E5" s="4" t="s">
        <v>22</v>
      </c>
      <c r="F5" s="4" t="s">
        <v>23</v>
      </c>
      <c r="G5" s="5"/>
      <c r="H5" s="6"/>
    </row>
    <row r="6" customHeight="1" spans="1:8">
      <c r="A6" s="2"/>
      <c r="B6" s="3" t="s">
        <v>16</v>
      </c>
      <c r="C6" s="3" t="s">
        <v>24</v>
      </c>
      <c r="D6" s="3" t="s">
        <v>25</v>
      </c>
      <c r="E6" s="4" t="s">
        <v>26</v>
      </c>
      <c r="F6" s="4" t="s">
        <v>27</v>
      </c>
      <c r="G6" s="5"/>
      <c r="H6" s="6"/>
    </row>
    <row r="7" customHeight="1" spans="1:8">
      <c r="A7" s="2"/>
      <c r="B7" s="3" t="s">
        <v>16</v>
      </c>
      <c r="C7" s="3" t="s">
        <v>28</v>
      </c>
      <c r="D7" s="3" t="s">
        <v>29</v>
      </c>
      <c r="E7" s="3" t="s">
        <v>30</v>
      </c>
      <c r="F7" s="3" t="s">
        <v>31</v>
      </c>
      <c r="G7" s="5"/>
      <c r="H7" s="6"/>
    </row>
    <row r="8" customHeight="1" spans="1:8">
      <c r="A8" s="2"/>
      <c r="B8" s="3" t="s">
        <v>32</v>
      </c>
      <c r="C8" s="3" t="s">
        <v>33</v>
      </c>
      <c r="D8" s="3" t="s">
        <v>33</v>
      </c>
      <c r="E8" s="3" t="s">
        <v>34</v>
      </c>
      <c r="F8" s="3" t="s">
        <v>35</v>
      </c>
      <c r="G8" s="8" t="str">
        <f>_xlfn.DISPIMG("ID_A870FBBAAD344780A25C4386109AAD0D",1)</f>
        <v>=DISPIMG("ID_A870FBBAAD344780A25C4386109AAD0D",1)</v>
      </c>
      <c r="H8" s="6"/>
    </row>
    <row r="9" customHeight="1" spans="1:8">
      <c r="A9" s="2"/>
      <c r="B9" s="3" t="s">
        <v>36</v>
      </c>
      <c r="C9" s="3" t="s">
        <v>37</v>
      </c>
      <c r="D9" s="3" t="s">
        <v>38</v>
      </c>
      <c r="E9" s="4" t="s">
        <v>39</v>
      </c>
      <c r="F9" s="4" t="s">
        <v>40</v>
      </c>
      <c r="G9" s="9"/>
      <c r="H9" s="6"/>
    </row>
    <row r="10" customHeight="1" spans="1:8">
      <c r="A10" s="2"/>
      <c r="B10" s="3" t="s">
        <v>16</v>
      </c>
      <c r="C10" s="3" t="s">
        <v>41</v>
      </c>
      <c r="D10" s="3" t="s">
        <v>42</v>
      </c>
      <c r="E10" s="4" t="s">
        <v>43</v>
      </c>
      <c r="F10" s="10" t="s">
        <v>35</v>
      </c>
      <c r="G10" s="9"/>
      <c r="H10" s="6"/>
    </row>
    <row r="11" customHeight="1" spans="1:8">
      <c r="A11" s="2"/>
      <c r="B11" s="3" t="s">
        <v>16</v>
      </c>
      <c r="C11" s="3" t="s">
        <v>44</v>
      </c>
      <c r="D11" s="3" t="s">
        <v>44</v>
      </c>
      <c r="E11" s="11" t="s">
        <v>45</v>
      </c>
      <c r="F11" s="4" t="s">
        <v>46</v>
      </c>
      <c r="G11" s="12" t="str">
        <f>_xlfn.DISPIMG("ID_BDB9511AEEF44C2A9DE1F607668E9136",1)</f>
        <v>=DISPIMG("ID_BDB9511AEEF44C2A9DE1F607668E9136",1)</v>
      </c>
      <c r="H11" s="6"/>
    </row>
    <row r="12" customHeight="1" spans="1:8">
      <c r="A12" s="2">
        <v>3</v>
      </c>
      <c r="B12" s="3" t="s">
        <v>47</v>
      </c>
      <c r="C12" s="3" t="s">
        <v>48</v>
      </c>
      <c r="D12" s="3" t="s">
        <v>48</v>
      </c>
      <c r="E12" s="3" t="s">
        <v>49</v>
      </c>
      <c r="F12" s="3" t="s">
        <v>50</v>
      </c>
      <c r="G12" s="13" t="str">
        <f>_xlfn.DISPIMG("ID_AECA977CD8AD4E2F9951A0F30935C5B8",1)</f>
        <v>=DISPIMG("ID_AECA977CD8AD4E2F9951A0F30935C5B8",1)</v>
      </c>
      <c r="H12" s="6"/>
    </row>
    <row r="13" customHeight="1" spans="1:8">
      <c r="A13" s="2"/>
      <c r="B13" s="3" t="s">
        <v>47</v>
      </c>
      <c r="C13" s="7" t="s">
        <v>51</v>
      </c>
      <c r="D13" s="7" t="s">
        <v>52</v>
      </c>
      <c r="E13" s="3" t="s">
        <v>53</v>
      </c>
      <c r="F13" s="3" t="s">
        <v>50</v>
      </c>
      <c r="G13" s="5"/>
    </row>
    <row r="14" customHeight="1" spans="1:8">
      <c r="A14" s="2"/>
      <c r="B14" s="3" t="s">
        <v>47</v>
      </c>
      <c r="C14" s="7" t="s">
        <v>54</v>
      </c>
      <c r="D14" s="7" t="s">
        <v>55</v>
      </c>
      <c r="E14" s="3" t="s">
        <v>56</v>
      </c>
      <c r="F14" s="3" t="s">
        <v>50</v>
      </c>
      <c r="G14" s="14" t="str">
        <f>_xlfn.DISPIMG("ID_D5D3317D3B0B4767BE344D544EA73AF5",1)</f>
        <v>=DISPIMG("ID_D5D3317D3B0B4767BE344D544EA73AF5",1)</v>
      </c>
    </row>
    <row r="15" customHeight="1" spans="1:8">
      <c r="A15" s="2">
        <v>4</v>
      </c>
      <c r="B15" s="3" t="s">
        <v>57</v>
      </c>
      <c r="C15" s="7" t="s">
        <v>58</v>
      </c>
      <c r="D15" s="7" t="s">
        <v>59</v>
      </c>
      <c r="E15" s="7" t="s">
        <v>60</v>
      </c>
      <c r="F15" s="7" t="s">
        <v>50</v>
      </c>
      <c r="G15" s="15"/>
    </row>
    <row r="16" customHeight="1" spans="1:8">
      <c r="A16" s="2"/>
      <c r="B16" s="3" t="s">
        <v>57</v>
      </c>
      <c r="C16" s="7" t="s">
        <v>61</v>
      </c>
      <c r="D16" s="7" t="s">
        <v>45</v>
      </c>
      <c r="E16" s="16" t="s">
        <v>62</v>
      </c>
      <c r="F16" s="7" t="s">
        <v>63</v>
      </c>
      <c r="G16" s="17"/>
      <c r="H16" s="18"/>
    </row>
    <row r="17" customHeight="1" spans="1:7">
      <c r="A17" s="2">
        <v>5</v>
      </c>
      <c r="B17" s="7" t="s">
        <v>64</v>
      </c>
      <c r="C17" s="7" t="s">
        <v>65</v>
      </c>
      <c r="D17" s="7" t="s">
        <v>65</v>
      </c>
      <c r="E17" s="16" t="s">
        <v>66</v>
      </c>
      <c r="F17" s="7" t="s">
        <v>35</v>
      </c>
      <c r="G17" s="19"/>
    </row>
    <row r="18" customHeight="1" spans="1:7">
      <c r="A18" s="2"/>
      <c r="B18" s="7" t="s">
        <v>64</v>
      </c>
      <c r="C18" s="7" t="s">
        <v>67</v>
      </c>
      <c r="D18" s="7" t="s">
        <v>67</v>
      </c>
      <c r="E18" s="16" t="s">
        <v>68</v>
      </c>
      <c r="F18" s="7" t="s">
        <v>35</v>
      </c>
      <c r="G18" s="19"/>
    </row>
    <row r="19" customHeight="1" spans="1:7">
      <c r="A19" s="2"/>
      <c r="B19" s="7" t="s">
        <v>64</v>
      </c>
      <c r="C19" s="7" t="s">
        <v>69</v>
      </c>
      <c r="D19" s="7" t="s">
        <v>69</v>
      </c>
      <c r="E19" s="16" t="s">
        <v>70</v>
      </c>
      <c r="F19" s="7" t="s">
        <v>35</v>
      </c>
      <c r="G19" s="19"/>
    </row>
    <row r="20" ht="53" customHeight="1" spans="1:7">
      <c r="A20" s="2">
        <v>6</v>
      </c>
      <c r="B20" s="20" t="s">
        <v>71</v>
      </c>
      <c r="C20" s="16" t="s">
        <v>72</v>
      </c>
      <c r="D20" s="20" t="s">
        <v>73</v>
      </c>
      <c r="E20" s="16" t="s">
        <v>74</v>
      </c>
      <c r="F20" s="7" t="s">
        <v>50</v>
      </c>
      <c r="G20" s="21"/>
    </row>
    <row r="21" customHeight="1" spans="1:7">
      <c r="A21" s="22"/>
      <c r="B21" s="23"/>
      <c r="C21" s="23"/>
      <c r="D21" s="23"/>
    </row>
  </sheetData>
  <mergeCells count="4">
    <mergeCell ref="A3:A11"/>
    <mergeCell ref="A12:A14"/>
    <mergeCell ref="A15:A16"/>
    <mergeCell ref="A17:A19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史荷凤</cp:lastModifiedBy>
  <dcterms:created xsi:type="dcterms:W3CDTF">2026-02-06T02:55:00Z</dcterms:created>
  <dcterms:modified xsi:type="dcterms:W3CDTF">2026-08-07T06:58:02Z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C684F6D0A00B4D03935BAD07563E69D3_13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1</vt:i4>
  </property>
</Properties>
</file>